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20" tabRatio="847" activeTab="11"/>
  </bookViews>
  <sheets>
    <sheet name="Январь 18" sheetId="86" r:id="rId1"/>
    <sheet name="Февраль 18" sheetId="84" r:id="rId2"/>
    <sheet name="Март 18" sheetId="87" r:id="rId3"/>
    <sheet name="Апрель 18" sheetId="88" r:id="rId4"/>
    <sheet name="Май 18" sheetId="89" r:id="rId5"/>
    <sheet name="Июнь 18" sheetId="90" r:id="rId6"/>
    <sheet name="Июль 18" sheetId="91" r:id="rId7"/>
    <sheet name="Август 18" sheetId="93" r:id="rId8"/>
    <sheet name="Сентябрь 18" sheetId="94" r:id="rId9"/>
    <sheet name="Октябрь 18" sheetId="96" r:id="rId10"/>
    <sheet name="Ноябрь 18" sheetId="97" r:id="rId11"/>
    <sheet name="Декабрь 18" sheetId="98" r:id="rId12"/>
    <sheet name="2018" sheetId="85" r:id="rId13"/>
  </sheets>
  <definedNames>
    <definedName name="_xlnm._FilterDatabase" localSheetId="12" hidden="1">'2018'!$A$5:$V$245</definedName>
    <definedName name="_xlnm._FilterDatabase" localSheetId="11" hidden="1">'Декабрь 18'!$A$5:$V$245</definedName>
  </definedNames>
  <calcPr calcId="152511"/>
</workbook>
</file>

<file path=xl/calcChain.xml><?xml version="1.0" encoding="utf-8"?>
<calcChain xmlns="http://schemas.openxmlformats.org/spreadsheetml/2006/main">
  <c r="V229" i="84" l="1"/>
  <c r="U229" i="84"/>
  <c r="T229" i="84"/>
  <c r="S229" i="84"/>
  <c r="R229" i="84"/>
  <c r="Q229" i="84"/>
  <c r="P229" i="84"/>
  <c r="O229" i="84"/>
  <c r="N229" i="84"/>
  <c r="M229" i="84"/>
  <c r="L229" i="84"/>
  <c r="K229" i="84"/>
  <c r="J229" i="84"/>
  <c r="I229" i="84"/>
  <c r="H229" i="84"/>
  <c r="G229" i="84"/>
  <c r="F229" i="84"/>
  <c r="E229" i="84"/>
  <c r="D229" i="84"/>
  <c r="C229" i="84" s="1"/>
  <c r="C228" i="84"/>
  <c r="V138" i="84" l="1"/>
  <c r="U138" i="84"/>
  <c r="T138" i="84"/>
  <c r="S138" i="84"/>
  <c r="R138" i="84"/>
  <c r="Q138" i="84"/>
  <c r="P138" i="84"/>
  <c r="O138" i="84"/>
  <c r="N138" i="84"/>
  <c r="M138" i="84"/>
  <c r="L138" i="84"/>
  <c r="K138" i="84"/>
  <c r="J138" i="84"/>
  <c r="I138" i="84"/>
  <c r="H138" i="84"/>
  <c r="G138" i="84"/>
  <c r="F138" i="84"/>
  <c r="E138" i="84"/>
  <c r="D138" i="84"/>
  <c r="C137" i="84"/>
  <c r="C136" i="84"/>
  <c r="C138" i="84" s="1"/>
  <c r="C26" i="84" l="1"/>
  <c r="F115" i="84" l="1"/>
  <c r="D115" i="84"/>
  <c r="G115" i="84" l="1"/>
  <c r="H115" i="84"/>
  <c r="I115" i="84"/>
  <c r="J115" i="84"/>
  <c r="K115" i="84"/>
  <c r="L115" i="84"/>
  <c r="M115" i="84"/>
  <c r="N115" i="84"/>
  <c r="O115" i="84"/>
  <c r="P115" i="84"/>
  <c r="Q115" i="84"/>
  <c r="R115" i="84"/>
  <c r="S115" i="84"/>
  <c r="T115" i="84"/>
  <c r="U115" i="84"/>
  <c r="V115" i="84"/>
  <c r="E115" i="84"/>
  <c r="D238" i="84"/>
  <c r="V238" i="84"/>
  <c r="U238" i="84"/>
  <c r="T238" i="84"/>
  <c r="S238" i="84"/>
  <c r="R238" i="84"/>
  <c r="Q238" i="84"/>
  <c r="P238" i="84"/>
  <c r="O238" i="84"/>
  <c r="N238" i="84"/>
  <c r="M238" i="84"/>
  <c r="L238" i="84"/>
  <c r="K238" i="84"/>
  <c r="J238" i="84"/>
  <c r="I238" i="84"/>
  <c r="H238" i="84"/>
  <c r="G238" i="84"/>
  <c r="F238" i="84"/>
  <c r="E238" i="84"/>
  <c r="C237" i="84"/>
  <c r="C110" i="84"/>
  <c r="C157" i="84"/>
  <c r="C158" i="84"/>
  <c r="V235" i="84"/>
  <c r="V226" i="84"/>
  <c r="V223" i="84"/>
  <c r="V212" i="84"/>
  <c r="V207" i="84"/>
  <c r="V202" i="84"/>
  <c r="V198" i="84"/>
  <c r="V192" i="84"/>
  <c r="V187" i="84"/>
  <c r="V182" i="84"/>
  <c r="V163" i="84"/>
  <c r="V150" i="84"/>
  <c r="V141" i="84"/>
  <c r="V134" i="84"/>
  <c r="V130" i="84"/>
  <c r="V126" i="84"/>
  <c r="V123" i="84"/>
  <c r="V74" i="84"/>
  <c r="V71" i="84"/>
  <c r="V68" i="84"/>
  <c r="V63" i="84"/>
  <c r="V59" i="84"/>
  <c r="V49" i="84"/>
  <c r="V42" i="84"/>
  <c r="V39" i="84"/>
  <c r="V36" i="84"/>
  <c r="V33" i="84"/>
  <c r="V30" i="84"/>
  <c r="V27" i="84"/>
  <c r="U235" i="84"/>
  <c r="T235" i="84"/>
  <c r="S235" i="84"/>
  <c r="R235" i="84"/>
  <c r="U226" i="84"/>
  <c r="T226" i="84"/>
  <c r="S226" i="84"/>
  <c r="R226" i="84"/>
  <c r="U223" i="84"/>
  <c r="T223" i="84"/>
  <c r="S223" i="84"/>
  <c r="R223" i="84"/>
  <c r="U212" i="84"/>
  <c r="T212" i="84"/>
  <c r="S212" i="84"/>
  <c r="R212" i="84"/>
  <c r="U207" i="84"/>
  <c r="T207" i="84"/>
  <c r="S207" i="84"/>
  <c r="R207" i="84"/>
  <c r="U202" i="84"/>
  <c r="T202" i="84"/>
  <c r="S202" i="84"/>
  <c r="R202" i="84"/>
  <c r="U198" i="84"/>
  <c r="T198" i="84"/>
  <c r="S198" i="84"/>
  <c r="R198" i="84"/>
  <c r="U192" i="84"/>
  <c r="T192" i="84"/>
  <c r="S192" i="84"/>
  <c r="R192" i="84"/>
  <c r="U187" i="84"/>
  <c r="T187" i="84"/>
  <c r="S187" i="84"/>
  <c r="R187" i="84"/>
  <c r="U182" i="84"/>
  <c r="T182" i="84"/>
  <c r="S182" i="84"/>
  <c r="R182" i="84"/>
  <c r="U163" i="84"/>
  <c r="T163" i="84"/>
  <c r="S163" i="84"/>
  <c r="R163" i="84"/>
  <c r="U150" i="84"/>
  <c r="T150" i="84"/>
  <c r="S150" i="84"/>
  <c r="R150" i="84"/>
  <c r="U141" i="84"/>
  <c r="T141" i="84"/>
  <c r="S141" i="84"/>
  <c r="R141" i="84"/>
  <c r="U134" i="84"/>
  <c r="T134" i="84"/>
  <c r="S134" i="84"/>
  <c r="R134" i="84"/>
  <c r="U130" i="84"/>
  <c r="T130" i="84"/>
  <c r="S130" i="84"/>
  <c r="R130" i="84"/>
  <c r="U126" i="84"/>
  <c r="T126" i="84"/>
  <c r="S126" i="84"/>
  <c r="R126" i="84"/>
  <c r="U123" i="84"/>
  <c r="T123" i="84"/>
  <c r="S123" i="84"/>
  <c r="R123" i="84"/>
  <c r="U74" i="84"/>
  <c r="T74" i="84"/>
  <c r="S74" i="84"/>
  <c r="R74" i="84"/>
  <c r="U71" i="84"/>
  <c r="T71" i="84"/>
  <c r="S71" i="84"/>
  <c r="R71" i="84"/>
  <c r="U68" i="84"/>
  <c r="T68" i="84"/>
  <c r="S68" i="84"/>
  <c r="R68" i="84"/>
  <c r="U63" i="84"/>
  <c r="T63" i="84"/>
  <c r="S63" i="84"/>
  <c r="R63" i="84"/>
  <c r="U59" i="84"/>
  <c r="T59" i="84"/>
  <c r="S59" i="84"/>
  <c r="R59" i="84"/>
  <c r="U49" i="84"/>
  <c r="T49" i="84"/>
  <c r="S49" i="84"/>
  <c r="R49" i="84"/>
  <c r="U42" i="84"/>
  <c r="T42" i="84"/>
  <c r="S42" i="84"/>
  <c r="R42" i="84"/>
  <c r="U39" i="84"/>
  <c r="T39" i="84"/>
  <c r="S39" i="84"/>
  <c r="R39" i="84"/>
  <c r="U36" i="84"/>
  <c r="T36" i="84"/>
  <c r="S36" i="84"/>
  <c r="R36" i="84"/>
  <c r="U33" i="84"/>
  <c r="T33" i="84"/>
  <c r="S33" i="84"/>
  <c r="R33" i="84"/>
  <c r="U30" i="84"/>
  <c r="T30" i="84"/>
  <c r="S30" i="84"/>
  <c r="R30" i="84"/>
  <c r="U27" i="84"/>
  <c r="T27" i="84"/>
  <c r="S27" i="84"/>
  <c r="R27" i="84"/>
  <c r="Q235" i="84"/>
  <c r="Q226" i="84"/>
  <c r="Q223" i="84"/>
  <c r="Q212" i="84"/>
  <c r="Q207" i="84"/>
  <c r="Q202" i="84"/>
  <c r="Q198" i="84"/>
  <c r="Q192" i="84"/>
  <c r="Q187" i="84"/>
  <c r="Q182" i="84"/>
  <c r="Q163" i="84"/>
  <c r="Q150" i="84"/>
  <c r="Q141" i="84"/>
  <c r="Q134" i="84"/>
  <c r="Q130" i="84"/>
  <c r="Q126" i="84"/>
  <c r="Q123" i="84"/>
  <c r="Q74" i="84"/>
  <c r="Q71" i="84"/>
  <c r="Q68" i="84"/>
  <c r="Q63" i="84"/>
  <c r="Q59" i="84"/>
  <c r="Q49" i="84"/>
  <c r="Q42" i="84"/>
  <c r="Q39" i="84"/>
  <c r="Q36" i="84"/>
  <c r="Q33" i="84"/>
  <c r="Q30" i="84"/>
  <c r="Q27" i="84"/>
  <c r="P235" i="84"/>
  <c r="P226" i="84"/>
  <c r="P223" i="84"/>
  <c r="P212" i="84"/>
  <c r="P207" i="84"/>
  <c r="P202" i="84"/>
  <c r="P198" i="84"/>
  <c r="P192" i="84"/>
  <c r="P187" i="84"/>
  <c r="P182" i="84"/>
  <c r="P163" i="84"/>
  <c r="P150" i="84"/>
  <c r="P141" i="84"/>
  <c r="P134" i="84"/>
  <c r="P130" i="84"/>
  <c r="P126" i="84"/>
  <c r="P123" i="84"/>
  <c r="P74" i="84"/>
  <c r="P71" i="84"/>
  <c r="P68" i="84"/>
  <c r="P63" i="84"/>
  <c r="P59" i="84"/>
  <c r="P49" i="84"/>
  <c r="P42" i="84"/>
  <c r="P39" i="84"/>
  <c r="P36" i="84"/>
  <c r="P33" i="84"/>
  <c r="P30" i="84"/>
  <c r="P27" i="84"/>
  <c r="M235" i="84"/>
  <c r="M226" i="84"/>
  <c r="M223" i="84"/>
  <c r="M212" i="84"/>
  <c r="M207" i="84"/>
  <c r="M202" i="84"/>
  <c r="M198" i="84"/>
  <c r="M192" i="84"/>
  <c r="M187" i="84"/>
  <c r="M182" i="84"/>
  <c r="M163" i="84"/>
  <c r="M150" i="84"/>
  <c r="M141" i="84"/>
  <c r="M134" i="84"/>
  <c r="M130" i="84"/>
  <c r="M126" i="84"/>
  <c r="M123" i="84"/>
  <c r="M74" i="84"/>
  <c r="M71" i="84"/>
  <c r="M68" i="84"/>
  <c r="M63" i="84"/>
  <c r="M59" i="84"/>
  <c r="M49" i="84"/>
  <c r="M42" i="84"/>
  <c r="M39" i="84"/>
  <c r="M36" i="84"/>
  <c r="M33" i="84"/>
  <c r="M30" i="84"/>
  <c r="M27" i="84"/>
  <c r="L235" i="84"/>
  <c r="K235" i="84"/>
  <c r="L226" i="84"/>
  <c r="K226" i="84"/>
  <c r="L223" i="84"/>
  <c r="K223" i="84"/>
  <c r="L212" i="84"/>
  <c r="K212" i="84"/>
  <c r="L207" i="84"/>
  <c r="K207" i="84"/>
  <c r="L202" i="84"/>
  <c r="K202" i="84"/>
  <c r="L198" i="84"/>
  <c r="K198" i="84"/>
  <c r="L192" i="84"/>
  <c r="K192" i="84"/>
  <c r="L187" i="84"/>
  <c r="K187" i="84"/>
  <c r="L182" i="84"/>
  <c r="K182" i="84"/>
  <c r="L163" i="84"/>
  <c r="K163" i="84"/>
  <c r="L150" i="84"/>
  <c r="K150" i="84"/>
  <c r="L141" i="84"/>
  <c r="K141" i="84"/>
  <c r="L134" i="84"/>
  <c r="K134" i="84"/>
  <c r="L130" i="84"/>
  <c r="K130" i="84"/>
  <c r="L126" i="84"/>
  <c r="K126" i="84"/>
  <c r="L123" i="84"/>
  <c r="K123" i="84"/>
  <c r="L74" i="84"/>
  <c r="K74" i="84"/>
  <c r="L71" i="84"/>
  <c r="K71" i="84"/>
  <c r="L68" i="84"/>
  <c r="K68" i="84"/>
  <c r="L63" i="84"/>
  <c r="K63" i="84"/>
  <c r="L59" i="84"/>
  <c r="K59" i="84"/>
  <c r="L49" i="84"/>
  <c r="K49" i="84"/>
  <c r="L42" i="84"/>
  <c r="K42" i="84"/>
  <c r="L39" i="84"/>
  <c r="K39" i="84"/>
  <c r="L36" i="84"/>
  <c r="K36" i="84"/>
  <c r="L33" i="84"/>
  <c r="K33" i="84"/>
  <c r="L30" i="84"/>
  <c r="K30" i="84"/>
  <c r="L27" i="84"/>
  <c r="K27" i="84"/>
  <c r="J235" i="84"/>
  <c r="J226" i="84"/>
  <c r="J223" i="84"/>
  <c r="J212" i="84"/>
  <c r="J207" i="84"/>
  <c r="J202" i="84"/>
  <c r="J198" i="84"/>
  <c r="J192" i="84"/>
  <c r="J187" i="84"/>
  <c r="J182" i="84"/>
  <c r="J163" i="84"/>
  <c r="J150" i="84"/>
  <c r="J141" i="84"/>
  <c r="J134" i="84"/>
  <c r="J130" i="84"/>
  <c r="J126" i="84"/>
  <c r="J123" i="84"/>
  <c r="J74" i="84"/>
  <c r="J71" i="84"/>
  <c r="J68" i="84"/>
  <c r="J63" i="84"/>
  <c r="J59" i="84"/>
  <c r="J49" i="84"/>
  <c r="J42" i="84"/>
  <c r="J39" i="84"/>
  <c r="J36" i="84"/>
  <c r="J33" i="84"/>
  <c r="J30" i="84"/>
  <c r="J27" i="84"/>
  <c r="I235" i="84"/>
  <c r="I226" i="84"/>
  <c r="I223" i="84"/>
  <c r="I212" i="84"/>
  <c r="I207" i="84"/>
  <c r="I202" i="84"/>
  <c r="I198" i="84"/>
  <c r="I192" i="84"/>
  <c r="I187" i="84"/>
  <c r="I182" i="84"/>
  <c r="I163" i="84"/>
  <c r="I150" i="84"/>
  <c r="I141" i="84"/>
  <c r="I134" i="84"/>
  <c r="I130" i="84"/>
  <c r="I126" i="84"/>
  <c r="I123" i="84"/>
  <c r="I74" i="84"/>
  <c r="I71" i="84"/>
  <c r="I68" i="84"/>
  <c r="I63" i="84"/>
  <c r="I59" i="84"/>
  <c r="I49" i="84"/>
  <c r="I42" i="84"/>
  <c r="I39" i="84"/>
  <c r="I36" i="84"/>
  <c r="I33" i="84"/>
  <c r="I30" i="84"/>
  <c r="I27" i="84"/>
  <c r="H235" i="84"/>
  <c r="H226" i="84"/>
  <c r="H223" i="84"/>
  <c r="H212" i="84"/>
  <c r="H207" i="84"/>
  <c r="H202" i="84"/>
  <c r="H198" i="84"/>
  <c r="H192" i="84"/>
  <c r="H187" i="84"/>
  <c r="H182" i="84"/>
  <c r="H163" i="84"/>
  <c r="H150" i="84"/>
  <c r="H141" i="84"/>
  <c r="H134" i="84"/>
  <c r="H130" i="84"/>
  <c r="H126" i="84"/>
  <c r="H123" i="84"/>
  <c r="H74" i="84"/>
  <c r="H71" i="84"/>
  <c r="H68" i="84"/>
  <c r="H63" i="84"/>
  <c r="H59" i="84"/>
  <c r="H49" i="84"/>
  <c r="H42" i="84"/>
  <c r="H39" i="84"/>
  <c r="H36" i="84"/>
  <c r="H33" i="84"/>
  <c r="H30" i="84"/>
  <c r="H27" i="84"/>
  <c r="G235" i="84"/>
  <c r="F235" i="84"/>
  <c r="G226" i="84"/>
  <c r="F226" i="84"/>
  <c r="G223" i="84"/>
  <c r="F223" i="84"/>
  <c r="G212" i="84"/>
  <c r="F212" i="84"/>
  <c r="F213" i="84" s="1"/>
  <c r="G207" i="84"/>
  <c r="F207" i="84"/>
  <c r="G202" i="84"/>
  <c r="F202" i="84"/>
  <c r="G198" i="84"/>
  <c r="F198" i="84"/>
  <c r="G192" i="84"/>
  <c r="F192" i="84"/>
  <c r="G187" i="84"/>
  <c r="F187" i="84"/>
  <c r="G182" i="84"/>
  <c r="F182" i="84"/>
  <c r="G163" i="84"/>
  <c r="F163" i="84"/>
  <c r="G150" i="84"/>
  <c r="F150" i="84"/>
  <c r="G141" i="84"/>
  <c r="F141" i="84"/>
  <c r="G134" i="84"/>
  <c r="F134" i="84"/>
  <c r="G130" i="84"/>
  <c r="F130" i="84"/>
  <c r="G126" i="84"/>
  <c r="F126" i="84"/>
  <c r="G123" i="84"/>
  <c r="F123" i="84"/>
  <c r="G74" i="84"/>
  <c r="F74" i="84"/>
  <c r="G71" i="84"/>
  <c r="F71" i="84"/>
  <c r="G68" i="84"/>
  <c r="F68" i="84"/>
  <c r="G63" i="84"/>
  <c r="F63" i="84"/>
  <c r="G59" i="84"/>
  <c r="F59" i="84"/>
  <c r="G49" i="84"/>
  <c r="F49" i="84"/>
  <c r="G42" i="84"/>
  <c r="F42" i="84"/>
  <c r="G39" i="84"/>
  <c r="F39" i="84"/>
  <c r="G36" i="84"/>
  <c r="F36" i="84"/>
  <c r="G33" i="84"/>
  <c r="F33" i="84"/>
  <c r="G30" i="84"/>
  <c r="F30" i="84"/>
  <c r="G27" i="84"/>
  <c r="F27" i="84"/>
  <c r="J75" i="84" l="1"/>
  <c r="F164" i="84"/>
  <c r="F142" i="84"/>
  <c r="F75" i="84"/>
  <c r="V75" i="84"/>
  <c r="U75" i="84"/>
  <c r="T75" i="84"/>
  <c r="S75" i="84"/>
  <c r="R75" i="84"/>
  <c r="Q75" i="84"/>
  <c r="P75" i="84"/>
  <c r="M75" i="84"/>
  <c r="L75" i="84"/>
  <c r="K75" i="84"/>
  <c r="I75" i="84"/>
  <c r="H75" i="84"/>
  <c r="G75" i="84"/>
  <c r="C238" i="84"/>
  <c r="V213" i="84"/>
  <c r="V142" i="84"/>
  <c r="U164" i="84"/>
  <c r="U213" i="84"/>
  <c r="V164" i="84"/>
  <c r="R213" i="84"/>
  <c r="U142" i="84"/>
  <c r="Q213" i="84"/>
  <c r="R142" i="84"/>
  <c r="R164" i="84"/>
  <c r="S142" i="84"/>
  <c r="S164" i="84"/>
  <c r="S213" i="84"/>
  <c r="Q142" i="84"/>
  <c r="T142" i="84"/>
  <c r="T164" i="84"/>
  <c r="T213" i="84"/>
  <c r="Q164" i="84"/>
  <c r="P142" i="84"/>
  <c r="P213" i="84"/>
  <c r="P164" i="84"/>
  <c r="M142" i="84"/>
  <c r="M213" i="84"/>
  <c r="L164" i="84"/>
  <c r="M164" i="84"/>
  <c r="K213" i="84"/>
  <c r="K142" i="84"/>
  <c r="L142" i="84"/>
  <c r="L213" i="84"/>
  <c r="K164" i="84"/>
  <c r="J142" i="84"/>
  <c r="J213" i="84"/>
  <c r="J164" i="84"/>
  <c r="I142" i="84"/>
  <c r="I213" i="84"/>
  <c r="I164" i="84"/>
  <c r="H142" i="84"/>
  <c r="H213" i="84"/>
  <c r="H164" i="84"/>
  <c r="G164" i="84"/>
  <c r="G142" i="84"/>
  <c r="G213" i="84"/>
  <c r="F243" i="84" l="1"/>
  <c r="M243" i="84"/>
  <c r="Q243" i="84"/>
  <c r="G243" i="84"/>
  <c r="K243" i="84"/>
  <c r="S243" i="84"/>
  <c r="H243" i="84"/>
  <c r="I243" i="84"/>
  <c r="L243" i="84"/>
  <c r="P243" i="84"/>
  <c r="T243" i="84"/>
  <c r="U243" i="84"/>
  <c r="R243" i="84"/>
  <c r="J243" i="84"/>
  <c r="V243" i="84"/>
  <c r="C242" i="84" l="1"/>
  <c r="O235" i="84"/>
  <c r="N235" i="84"/>
  <c r="E235" i="84"/>
  <c r="D235" i="84"/>
  <c r="C234" i="84"/>
  <c r="C233" i="84"/>
  <c r="C232" i="84"/>
  <c r="C231" i="84"/>
  <c r="O226" i="84"/>
  <c r="N226" i="84"/>
  <c r="E226" i="84"/>
  <c r="D226" i="84"/>
  <c r="C225" i="84"/>
  <c r="O223" i="84"/>
  <c r="N223" i="84"/>
  <c r="E223" i="84"/>
  <c r="D223" i="84"/>
  <c r="C222" i="84"/>
  <c r="C221" i="84"/>
  <c r="C220" i="84"/>
  <c r="C219" i="84"/>
  <c r="C218" i="84"/>
  <c r="C217" i="84"/>
  <c r="C216" i="84"/>
  <c r="O212" i="84"/>
  <c r="N212" i="84"/>
  <c r="E212" i="84"/>
  <c r="D212" i="84"/>
  <c r="C211" i="84"/>
  <c r="C210" i="84"/>
  <c r="C209" i="84"/>
  <c r="O207" i="84"/>
  <c r="N207" i="84"/>
  <c r="E207" i="84"/>
  <c r="D207" i="84"/>
  <c r="C206" i="84"/>
  <c r="C205" i="84"/>
  <c r="C204" i="84"/>
  <c r="O202" i="84"/>
  <c r="N202" i="84"/>
  <c r="E202" i="84"/>
  <c r="D202" i="84"/>
  <c r="C200" i="84"/>
  <c r="C202" i="84" s="1"/>
  <c r="O198" i="84"/>
  <c r="N198" i="84"/>
  <c r="E198" i="84"/>
  <c r="D198" i="84"/>
  <c r="C198" i="84"/>
  <c r="O192" i="84"/>
  <c r="N192" i="84"/>
  <c r="E192" i="84"/>
  <c r="D192" i="84"/>
  <c r="C191" i="84"/>
  <c r="C190" i="84"/>
  <c r="C189" i="84"/>
  <c r="O187" i="84"/>
  <c r="N187" i="84"/>
  <c r="E187" i="84"/>
  <c r="D187" i="84"/>
  <c r="C186" i="84"/>
  <c r="C185" i="84"/>
  <c r="C184" i="84"/>
  <c r="O182" i="84"/>
  <c r="N182" i="84"/>
  <c r="E182" i="84"/>
  <c r="D182" i="84"/>
  <c r="C181" i="84"/>
  <c r="C175" i="84"/>
  <c r="C174" i="84"/>
  <c r="C173" i="84"/>
  <c r="C172" i="84"/>
  <c r="C171" i="84"/>
  <c r="C178" i="84"/>
  <c r="C170" i="84"/>
  <c r="C169" i="84"/>
  <c r="C179" i="84"/>
  <c r="C168" i="84"/>
  <c r="C167" i="84"/>
  <c r="C180" i="84"/>
  <c r="O163" i="84"/>
  <c r="N163" i="84"/>
  <c r="E163" i="84"/>
  <c r="D163" i="84"/>
  <c r="C162" i="84"/>
  <c r="C161" i="84"/>
  <c r="C160" i="84"/>
  <c r="C159" i="84"/>
  <c r="C156" i="84"/>
  <c r="C155" i="84"/>
  <c r="C154" i="84"/>
  <c r="C153" i="84"/>
  <c r="C152" i="84"/>
  <c r="O150" i="84"/>
  <c r="N150" i="84"/>
  <c r="E150" i="84"/>
  <c r="D150" i="84"/>
  <c r="C149" i="84"/>
  <c r="C150" i="84" s="1"/>
  <c r="O141" i="84"/>
  <c r="N141" i="84"/>
  <c r="E141" i="84"/>
  <c r="D141" i="84"/>
  <c r="C140" i="84"/>
  <c r="C141" i="84" s="1"/>
  <c r="O134" i="84"/>
  <c r="N134" i="84"/>
  <c r="E134" i="84"/>
  <c r="D134" i="84"/>
  <c r="C133" i="84"/>
  <c r="C132" i="84"/>
  <c r="O130" i="84"/>
  <c r="N130" i="84"/>
  <c r="E130" i="84"/>
  <c r="D130" i="84"/>
  <c r="C129" i="84"/>
  <c r="C128" i="84"/>
  <c r="O126" i="84"/>
  <c r="N126" i="84"/>
  <c r="E126" i="84"/>
  <c r="D126" i="84"/>
  <c r="C125" i="84"/>
  <c r="C126" i="84" s="1"/>
  <c r="O123" i="84"/>
  <c r="N123" i="84"/>
  <c r="E123" i="84"/>
  <c r="D123" i="84"/>
  <c r="C122" i="84"/>
  <c r="C121" i="84"/>
  <c r="C120" i="84"/>
  <c r="C119" i="84"/>
  <c r="C118" i="84"/>
  <c r="C117" i="84"/>
  <c r="C111" i="84"/>
  <c r="C109" i="84"/>
  <c r="C108" i="84"/>
  <c r="C107" i="84"/>
  <c r="C106" i="84"/>
  <c r="C105" i="84"/>
  <c r="C104" i="84"/>
  <c r="C103" i="84"/>
  <c r="C102" i="84"/>
  <c r="C101" i="84"/>
  <c r="C100" i="84"/>
  <c r="C99" i="84"/>
  <c r="C98" i="84"/>
  <c r="C97" i="84"/>
  <c r="C96" i="84"/>
  <c r="C95" i="84"/>
  <c r="C94" i="84"/>
  <c r="C93" i="84"/>
  <c r="C92" i="84"/>
  <c r="C91" i="84"/>
  <c r="C82" i="84"/>
  <c r="C80" i="84"/>
  <c r="C78" i="84"/>
  <c r="C83" i="84"/>
  <c r="C90" i="84"/>
  <c r="C87" i="84"/>
  <c r="C79" i="84"/>
  <c r="C81" i="84"/>
  <c r="C88" i="84"/>
  <c r="C85" i="84"/>
  <c r="C89" i="84"/>
  <c r="C84" i="84"/>
  <c r="C86" i="84"/>
  <c r="O74" i="84"/>
  <c r="N74" i="84"/>
  <c r="E74" i="84"/>
  <c r="D74" i="84"/>
  <c r="C73" i="84"/>
  <c r="C74" i="84" s="1"/>
  <c r="O71" i="84"/>
  <c r="N71" i="84"/>
  <c r="E71" i="84"/>
  <c r="D71" i="84"/>
  <c r="C70" i="84"/>
  <c r="C71" i="84" s="1"/>
  <c r="O68" i="84"/>
  <c r="N68" i="84"/>
  <c r="E68" i="84"/>
  <c r="D68" i="84"/>
  <c r="C67" i="84"/>
  <c r="C66" i="84"/>
  <c r="C65" i="84"/>
  <c r="O63" i="84"/>
  <c r="N63" i="84"/>
  <c r="E63" i="84"/>
  <c r="D63" i="84"/>
  <c r="C62" i="84"/>
  <c r="C61" i="84"/>
  <c r="O59" i="84"/>
  <c r="N59" i="84"/>
  <c r="E59" i="84"/>
  <c r="D59" i="84"/>
  <c r="C58" i="84"/>
  <c r="C57" i="84"/>
  <c r="C56" i="84"/>
  <c r="C55" i="84"/>
  <c r="C54" i="84"/>
  <c r="C53" i="84"/>
  <c r="C52" i="84"/>
  <c r="C51" i="84"/>
  <c r="O49" i="84"/>
  <c r="N49" i="84"/>
  <c r="E49" i="84"/>
  <c r="D49" i="84"/>
  <c r="C48" i="84"/>
  <c r="C47" i="84"/>
  <c r="C46" i="84"/>
  <c r="C45" i="84"/>
  <c r="C44" i="84"/>
  <c r="O42" i="84"/>
  <c r="N42" i="84"/>
  <c r="E42" i="84"/>
  <c r="D42" i="84"/>
  <c r="C41" i="84"/>
  <c r="C42" i="84" s="1"/>
  <c r="O39" i="84"/>
  <c r="N39" i="84"/>
  <c r="E39" i="84"/>
  <c r="D39" i="84"/>
  <c r="C38" i="84"/>
  <c r="C39" i="84" s="1"/>
  <c r="O36" i="84"/>
  <c r="N36" i="84"/>
  <c r="E36" i="84"/>
  <c r="D36" i="84"/>
  <c r="C35" i="84"/>
  <c r="C36" i="84" s="1"/>
  <c r="O33" i="84"/>
  <c r="N33" i="84"/>
  <c r="E33" i="84"/>
  <c r="D33" i="84"/>
  <c r="C32" i="84"/>
  <c r="C33" i="84" s="1"/>
  <c r="O30" i="84"/>
  <c r="N30" i="84"/>
  <c r="E30" i="84"/>
  <c r="D30" i="84"/>
  <c r="C29" i="84"/>
  <c r="C30" i="84" s="1"/>
  <c r="O27" i="84"/>
  <c r="N27" i="84"/>
  <c r="E27" i="84"/>
  <c r="E75" i="84" s="1"/>
  <c r="D27" i="84"/>
  <c r="C24" i="84"/>
  <c r="C23" i="84"/>
  <c r="C22" i="84"/>
  <c r="C21" i="84"/>
  <c r="C20" i="84"/>
  <c r="C19" i="84"/>
  <c r="C18" i="84"/>
  <c r="C17" i="84"/>
  <c r="C16" i="84"/>
  <c r="C15" i="84"/>
  <c r="C14" i="84"/>
  <c r="C13" i="84"/>
  <c r="C12" i="84"/>
  <c r="C11" i="84"/>
  <c r="C10" i="84"/>
  <c r="C9" i="84"/>
  <c r="D75" i="84" l="1"/>
  <c r="O75" i="84"/>
  <c r="N75" i="84"/>
  <c r="C115" i="84"/>
  <c r="E164" i="84"/>
  <c r="O213" i="84"/>
  <c r="E213" i="84"/>
  <c r="C187" i="84"/>
  <c r="N164" i="84"/>
  <c r="O164" i="84"/>
  <c r="D164" i="84"/>
  <c r="C49" i="84"/>
  <c r="C134" i="84"/>
  <c r="C223" i="84"/>
  <c r="C182" i="84"/>
  <c r="C163" i="84"/>
  <c r="C68" i="84"/>
  <c r="C235" i="84"/>
  <c r="C226" i="84"/>
  <c r="C212" i="84"/>
  <c r="N213" i="84"/>
  <c r="C207" i="84"/>
  <c r="C192" i="84"/>
  <c r="D213" i="84"/>
  <c r="C130" i="84"/>
  <c r="C123" i="84"/>
  <c r="E142" i="84"/>
  <c r="N142" i="84"/>
  <c r="O142" i="84"/>
  <c r="D142" i="84"/>
  <c r="C63" i="84"/>
  <c r="C59" i="84"/>
  <c r="C27" i="84"/>
  <c r="C75" i="84" l="1"/>
  <c r="C164" i="84"/>
  <c r="O243" i="84"/>
  <c r="N243" i="84"/>
  <c r="E243" i="84"/>
  <c r="D243" i="84"/>
  <c r="C213" i="84"/>
  <c r="C142" i="84"/>
  <c r="C243" i="84" l="1"/>
</calcChain>
</file>

<file path=xl/sharedStrings.xml><?xml version="1.0" encoding="utf-8"?>
<sst xmlns="http://schemas.openxmlformats.org/spreadsheetml/2006/main" count="12181" uniqueCount="264">
  <si>
    <t>Всего услуг</t>
  </si>
  <si>
    <t>№ п/п</t>
  </si>
  <si>
    <t xml:space="preserve">Наименование услуг          </t>
  </si>
  <si>
    <t>Перечень услуг территориальных федеральных органов исполнительной власти, предоставляемых в МФЦ</t>
  </si>
  <si>
    <t>Перечень государственных услуг исполнительных органов государственной власти  ЯНАО, предоставляемых в МФЦ</t>
  </si>
  <si>
    <t>Перечень государственных услуг территориальных государственных  внебюджетных фондов, предоставляемых в МФЦ</t>
  </si>
  <si>
    <t>Перечень муниципальных услуг ОМСУ ЯНАО, предоставляемых в МФЦ</t>
  </si>
  <si>
    <t>Управление Федеральной антимонопольной службы по Ямало-Ненецкому автономному округу</t>
  </si>
  <si>
    <t>Государственное учреждение - региональное отделение Фонда социального страхования Российской Федерации по Ямало-Ненецкому автономному округу</t>
  </si>
  <si>
    <t>Осуществление выплат инвалидам компенсаций страховых премий по договору обязательного страхования гражданской ответственности владельцев транспортных средств</t>
  </si>
  <si>
    <t>Оформление и выдача удостоверений гражданам, подвергшимся воздействию радиации вследствие катастрофы на Чернобыльской АЭС и аварии на производственном объединении «Маяк»</t>
  </si>
  <si>
    <t>Предоставление ежемесячной социальной выплаты многодетным семьям, проживающим в сельской местности (п. Пельвож)</t>
  </si>
  <si>
    <t>Выдача справок о принадлежности гражданина к отдельной категории</t>
  </si>
  <si>
    <t>Государственная регистрация юридических лиц, физических лиц в качестве индивидуальных предпринимателей и крестьянских (фермерских) хозяйств</t>
  </si>
  <si>
    <t>Обеспечение оздоровления неработающих пенсионеров, проживающих на территории Ямало-Ненецкого автономного округа</t>
  </si>
  <si>
    <t>Расчет компенсационных выплат в связи с расходами по оплате жилых помещений, коммунальных и других видов услуг членам семей погибших (умерших) военнослужащих и сотрудников некоторых федеральных органов исполнительной власти</t>
  </si>
  <si>
    <t>Назначение и выплата пособия по уходу за ребенком</t>
  </si>
  <si>
    <t>Назначение и выплата единовременного пособия при рождении ребенка</t>
  </si>
  <si>
    <t>Оформление и выдача удостоверений о праве на меры социальной поддержки, установленные для бывших несовершеннолетних узников концлагерей, гетто, других мест принудительного содержания, созданных фашистами и их союзниками в период Второй мировой войны</t>
  </si>
  <si>
    <t xml:space="preserve"> Отделение Пенсионного фонда Российской Федарации Государственное Учреждение по Ямало-Ненецкому автономному округу</t>
  </si>
  <si>
    <t>Управление Министерства внутренних дел Российской Федерации по Ямало-Ненецкому автономному округу</t>
  </si>
  <si>
    <t>Предоставление сведений об административных правонарушениях в области дорожного движения</t>
  </si>
  <si>
    <t>Государственная инспекция труда в  Ямало-Ненецком автономном округе</t>
  </si>
  <si>
    <t xml:space="preserve"> Администрация муниципального образования город Салехард в сфере социальной защиты населения</t>
  </si>
  <si>
    <t>Всего по ведомству</t>
  </si>
  <si>
    <t>Итого по МУ ОМСУ ЯНАО</t>
  </si>
  <si>
    <t>Итого по УТФОИВ</t>
  </si>
  <si>
    <t>Итого по ГУИОГВ ЯНАО</t>
  </si>
  <si>
    <t>Итого по ГУТГВФ</t>
  </si>
  <si>
    <t>Управление Федеральной налоговой службы по ЯНАО</t>
  </si>
  <si>
    <t xml:space="preserve">Управление Федеральной службы по надзору в сфере защиты прав потребителей и благополучия человека по ЯНАО </t>
  </si>
  <si>
    <t xml:space="preserve"> Администрация муниципального образования город Салехард в сфере образования </t>
  </si>
  <si>
    <t>Предоставление частичного возмещения стоимости самостоятельно приобретенной санаторно-курортной путевки «Мать и дитя»</t>
  </si>
  <si>
    <t>Осуществление в установленном порядке выдачи выписок из реестра федерального имущества</t>
  </si>
  <si>
    <t xml:space="preserve"> Администрация муниципального образования город Салехард в сфере  земельных отношений</t>
  </si>
  <si>
    <t>Прием от граждан анкет в целях регистрации в системе обязательного пенсионного страхования, в том числе прием от застрахованных лиц заявлений об обмене или о выдаче дубликата страхового свидетельства</t>
  </si>
  <si>
    <t>Управление Федеральной службы судебных приставов России по Ямало-Ненецкому автономному округу</t>
  </si>
  <si>
    <t>Оформление и выдача удостоверений ветерана Великой Отечественной войны единого образца</t>
  </si>
  <si>
    <t>Регистрация заявителей в Единой системе идентификации и аутентификации</t>
  </si>
  <si>
    <t>Выдача справок о наличии (отсутствии) судимости и (или) факта уголовного преследования либо о прекращении уголовного преследования</t>
  </si>
  <si>
    <t xml:space="preserve">Зачисление в муниципальное образовательное учреждение                                                                                                                                    </t>
  </si>
  <si>
    <t>Предварительное согласование предоставления земельных участков</t>
  </si>
  <si>
    <t>Выдача гражданам справок о размере пенсий (иных выплат)</t>
  </si>
  <si>
    <t>Управление Федеральной службы государственной регистрации, кадастра и картографии по Ямало-Ненецкому автономному округу и Филиал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Ямало-Ненецкому автономному округу</t>
  </si>
  <si>
    <t>Департамент по взаимодействию с федеральными органами государственной власти и мировой юстиции Ямало-Ненецкого автономного округа</t>
  </si>
  <si>
    <t>Выдача и переоформление разрешения, выдача дубликата разрешения на осуществление деятельности по перевозке пассажиров и багажа легковым такси в Ямало-Ненецком автономном округе</t>
  </si>
  <si>
    <t>Всего, в том числе:</t>
  </si>
  <si>
    <t>Администрация муниципального образования города Муравленко в сфере  земельных отношений</t>
  </si>
  <si>
    <t xml:space="preserve">Администрация  город Лабытнанги </t>
  </si>
  <si>
    <t>Департамент занятости населения Ямало-Ненецкого автономного округа</t>
  </si>
  <si>
    <t>Акционерное общество «Федеральная корпорация по развитию малого и среднего предпринимательства»</t>
  </si>
  <si>
    <t>Иные услуги, предоставление которых организовано на базе территориальных отделов МФЦ</t>
  </si>
  <si>
    <t>Служба записи актов гражданского состояния Ямало-Ненецкого автономного округа</t>
  </si>
  <si>
    <t>Выдача повторного свидетельства о государственной регистрации акта гражданского состояния и иных документов, подтверждающих наличие или отсутствие факта государственной регистрации акта гражданского состояния</t>
  </si>
  <si>
    <t>Назначение и выплата ежемесячного дополнительного материального обеспечения граждан за особые заслуги перед Ямало-Ненецким автономным округом</t>
  </si>
  <si>
    <t>Организация отдыха детей и молодежи</t>
  </si>
  <si>
    <t>Департамент природно-ресурсного регулирования, лесных отношений и развития нефтегазового комплекса Ямало-Ненецкого автономного округа</t>
  </si>
  <si>
    <t>Предоставление водных объектов или их частей, находящихся в федеральной собственности расположенных на территориях субъектов Российской Федерации, в пользование на основании решений о предоставлении водных объектов в пользование</t>
  </si>
  <si>
    <t>Выдача разрешений на добычу охотничьих ресурсов, за исключением охотничьих ресурсов, находящихся на особо охраняемых природных территориях федерального значения, а также занесенных в Красную книгу Российской Федерации</t>
  </si>
  <si>
    <t>Выдача и аннулирование охотничьих билетов</t>
  </si>
  <si>
    <t>Лицензирование деятельности по заготовке, хранению, переработке и реализации лома черных металлов, цветных металлов</t>
  </si>
  <si>
    <t>Отдел предоставления услуг в городе Салехард</t>
  </si>
  <si>
    <t>Отдел предоставления услуг в городе Лабытнанги</t>
  </si>
  <si>
    <t>Отдел предоставления услуг в селе Яр-Сале</t>
  </si>
  <si>
    <t>Отдел предоставления услуг в городе Тарко-Сале Ноябрьского филиала</t>
  </si>
  <si>
    <t>Отдел предоставления услуг в поселке Ханымей Ноябрьского филиала</t>
  </si>
  <si>
    <t>Отдел предоставления услуг в поселке Уренгой Ноябрьского филиала</t>
  </si>
  <si>
    <t>Отдел предоставления услуг в поселке Пурпе Ноябрьского филиала</t>
  </si>
  <si>
    <t>Отдел предоставления услуг в селе Аксарка</t>
  </si>
  <si>
    <t>Отдел предоставления услуг в поселке Харп</t>
  </si>
  <si>
    <t>Отдел предоставления услуг в городе Ноябрьск Ноябрьского филиала</t>
  </si>
  <si>
    <t>Отдел предоставления услуг в городе Муравленко Ноябрьского филиала</t>
  </si>
  <si>
    <t>Отдел предоставления услуг в городе Губкинский Ноябрьского филиала</t>
  </si>
  <si>
    <t>Отдел предоставления услуг в городе Новый Уренгой (Ленинградский проспект) Новоуренгойского филиала</t>
  </si>
  <si>
    <t>Отдел предоставления услуг в городе Новый Уренгой (Юбилейная 1д) Новоуренгойского филиала</t>
  </si>
  <si>
    <t>Отдел предоставления услуг в городе Надым Новоуренгойского филиала</t>
  </si>
  <si>
    <t>Отдел предоставления услуг в поселке Пангоды Новоуренгойского филиала</t>
  </si>
  <si>
    <t>Отдел предоставления услуг в селе Красноселькуп Новоуренгойского филиала</t>
  </si>
  <si>
    <t>Отдел предоставления услуг в селе Мужи</t>
  </si>
  <si>
    <t>Отдел предоставления услуг в поселке Тазовский Новоуренгойского филиала</t>
  </si>
  <si>
    <t>Бесплатное информирование (в том числе в письменной форме) налогоплательщиков, плательщиков сборов, плательщиков страховых взносов и налоговых агентов о действующих налогах и сборах, страховых взносах,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страховых взносов, правах и обязанностях налогоплательщиков, плательщиков сборов, плательщиков страховых взносов и налоговых агентов, полномочиях налоговых органов и их должностных лиц (в части приема запроса и выдачи справки об исполнении налогоплательщиком (плательщиком сборов, плательщиком страховых взносов, налоговым агентом) обязанности по уплате налогов, сборов, страховых взносов, пеней, штрафов, процентов)</t>
  </si>
  <si>
    <t>Предоставление выписки из Единого государственного реестра налогоплательщиков (в части предоставления по запросам физических и юридических лиц выписок из указанного реестра, за исключением сведений, содержащих налоговую тайну)</t>
  </si>
  <si>
    <t>Предоставление заинтересованным лицам сведений, содержащихся в реестре дисквалифицированных лиц</t>
  </si>
  <si>
    <t>Прием сообщений о наличии объектов недвижимого имущества и (или) транспортных средствах, признаваемых объектами налогообложения по соответствующим налогам, уплачиваемых физическими лицами</t>
  </si>
  <si>
    <t>Прием запроса о предоставлении справки о состоянии расчетов по налогам и сборам, пеням, штрафам, процентам</t>
  </si>
  <si>
    <t>Прием и учет уведомлений о начале осуществления юридическими лицами и индивидуальными предпринимателями отдельных видов работ и услуг, согласно перечню, предусмотренному постановлением Правительства Российской Федерации от 16 июля 2009 г. № 584 "Об уведомительном порядке начала осуществления отдельных видов предпринимательской деятельности"</t>
  </si>
  <si>
    <t>Рассмотрение жалоб на действия (бездействия) заказчика, уполномоченного органа, специализированной организации, конкурсной, аукционной или котировочной комиссии при размещении заказа на поставку товара, выполнение работ, оказание услуг для государственных и муниципальных нужд</t>
  </si>
  <si>
    <t>Возбуждение и рассмотрение дел о нарушениях антимонопольного законодательства РФ</t>
  </si>
  <si>
    <t>Контроль и надзор за соблюдением коммерческими организациями, федеральными органами исполнительной власти субъектов Российской Федерации и органами местного самоуправления законодательства о рекламе</t>
  </si>
  <si>
    <t>Оформление и выдача паспортов гражданина Российской Федерации, удостоверяющих личность гражданина Российской Федерации за пределами территории Российской Федерации</t>
  </si>
  <si>
    <t>Регистрационный учет граждан Российской Федерации по месту пребывания и по месту жительства в пределах Российской Федерации (в части приема и выдачи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Федерации)</t>
  </si>
  <si>
    <t>Осуществление миграционного учета иностранных граждан и лиц без гражданства в Российской Федерации (в части приема уведомления о прибытии иностранного гражданина или лица без гражданства в место пребывания и проставления отметки о приеме уведомления)</t>
  </si>
  <si>
    <t>Выдача справок о том, является или не является лицо подвергнутым административному наказанию за потребление наркотических средств или психотропных веществ без назначения врача либо новых потенциально опасных психоактивных веществ</t>
  </si>
  <si>
    <t>Проведение экзаменов на право управления транспортными средствами и выдача водительских удостоверений (в части выдачи российских национальных водительских удостоверений при замене, утрате (хищении) и международных водительских удостоверений)</t>
  </si>
  <si>
    <t>Предоставление в собственность, аренду, постоянное (бессрочное) пользование, безвозмездное пользование земельных участков, находящихся в федеральной собственности, без проведения торгов</t>
  </si>
  <si>
    <t>Предоставление информации по находящимся на исполнении исполнительным производствам в отношении физического и юридического лица</t>
  </si>
  <si>
    <t>Прием заявлений о предоставлении гражданам Российской Федерации земельных участков на Дальнем Востоке Российской Федерации в соответствии с Федеральным законом № 119-ФЗ "Об особенностях предоставления гражданам земельных участков, находящихся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</t>
  </si>
  <si>
    <t xml:space="preserve"> Департамент социальной защиты населения Ямало-Ненецкого автономного округа</t>
  </si>
  <si>
    <t>Прием заявлений на присвоение званий «Ветеран труда», «Ветеран Ямало-Ненецкого автономного округа», «Участник вооруженных конфликтов», оформление и выдача соответствующих удостоверений</t>
  </si>
  <si>
    <t>Предоставление гражданам, удостоенным почетного звания Ямало-Ненецкого автономного округа «Почетный гражданин Ямало-Ненецкого автономного округа», единовременной денежной выплаты и ежемесячного материального обеспечения</t>
  </si>
  <si>
    <t>Предоставление региональной социальной доплаты к пенсии</t>
  </si>
  <si>
    <t>Предоставление государственной социальной помощи семьям (одиноко проживающим гражданам) со среднедушевым доходом, размер которого не превышает величину прожиточного минимума, установленного на душу населения Ямало-Ненецкого автономного округа</t>
  </si>
  <si>
    <t>Предоставление мер социальной поддержки по оплате жилого помещения и коммунальных услуг</t>
  </si>
  <si>
    <t>Предоставление социального пособия на погребение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</si>
  <si>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</si>
  <si>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Предоставление ежегодной денежной выплаты гражданам, награжденным знаком «Почетный донор России»</t>
  </si>
  <si>
    <t>Выдача свидетельства на материнский (семейный) капитал</t>
  </si>
  <si>
    <t>Предоставление мер социальной поддержки отдельным категориям граждан</t>
  </si>
  <si>
    <t>Выдача удостоверения многодетной семьи</t>
  </si>
  <si>
    <t>Предоставление водных объектов или их частей, находящихся в собственности Ямало-Ненецкого автономного округа и расположенных на территории Ямало-Ненецкого автономного округа, в пользование на основании решений о предоставлении водных объектов в пользование</t>
  </si>
  <si>
    <t>Прием документов, служащих основанием для исчисления и уплаты (перечисления) страховых взносов, а также документов, подтверждающих правильность исчисления и своевременность уплаты (перечисления) страховых взносов</t>
  </si>
  <si>
    <t>Регистрация и снятие с регистрационного учета лиц, добровольно вступивших в правоотношения по обязательному социальному страхованию на случай временной нетрудоспособности и в связи с материнством</t>
  </si>
  <si>
    <t>Регистрация и снятие с регистрационного учета страхователей - физических лиц, заключивших трудовой договор с работником</t>
  </si>
  <si>
    <t>Регистрация страхователей и снятие с учета страхователей – физических лиц, обязанных уплачивать страховые взносы в связи с заключением гражданско-правовых договоров</t>
  </si>
  <si>
    <t>Прием, рассмотрение заявлений (уведомления) застрахованных лиц в целях реализации ими прав при формировании и инвестировании средств пенсионных накоплений и принятие решений по ним</t>
  </si>
  <si>
    <t>Предоставление компенсации расходов на оплату стоимости проезда к месту отдыха на территории Российской Федерации и обратно пенсионерам, являющимся получателями страховых пенсий по старости и инвалидности и проживающим в районах Крайнего Севера и приравненных к ним местностях</t>
  </si>
  <si>
    <t>Установление страховых пенсий, накопительной пенсии и пенсий по государственному пенсионному обеспечению</t>
  </si>
  <si>
    <t>Выплата страховых пенсий, накопительной пенсии и пенсий по государственному пенсионному обеспечению</t>
  </si>
  <si>
    <t>Информирование застрахованных лиц о состоянии их индивидуальных лицевых счетов в системе обязательного пенсионного страхования согласно Федеральным законам "Об индивидуальном (персонифицированном) учете в системе обязательного пенсионного страхования" и "Об инвестировании средств для финансирования накопительной пенсии в Российской Федерации"</t>
  </si>
  <si>
    <t>Информирование граждан о предоставлении государственной социальной помощи в виде набора социальных услуг</t>
  </si>
  <si>
    <t>Консультации граждан по вопросам предоставления государственных и муниципальных услуг</t>
  </si>
  <si>
    <t>Предварительное согласование предоставления земельного участка</t>
  </si>
  <si>
    <t>Предоставление земельных участков без проведения торгов</t>
  </si>
  <si>
    <t>Принятие решения о проведении аукциона по продаже земельного участка, аукциона на право заключения договора аренды земельного участка</t>
  </si>
  <si>
    <t>Администрация города Ноябрьск в сфере земельных отношений</t>
  </si>
  <si>
    <t>Назначение и выплата пособия на ребенка</t>
  </si>
  <si>
    <t>----</t>
  </si>
  <si>
    <t>Количество обращений заявителей за предоставлением услуг в отделы ГУ ЯНАО "МФЦ"</t>
  </si>
  <si>
    <t xml:space="preserve">Предварительное согласование предоставления земельного участка </t>
  </si>
  <si>
    <t xml:space="preserve">Предоставление информации об объектах учета, содержащихся в реестре муниципального имущества </t>
  </si>
  <si>
    <t xml:space="preserve">Главное Управление МЧС России по ЯНАО </t>
  </si>
  <si>
    <t>Органы местного самоуправления населенных пунктов автономного округа с сфере строительства</t>
  </si>
  <si>
    <t>Выдача градостроительных планов земельных участков на территории муниципального образования</t>
  </si>
  <si>
    <t>Выдача разрешений на ввод объектов в эксплуатацию</t>
  </si>
  <si>
    <t>Федеральная служба по надзору в сфере здравоохранения</t>
  </si>
  <si>
    <t>Прием и учет уведомлений о начале осуществления деятельности в сфере обращения медицинских изделий (за исключением проведения клинических испытаний медицинский изделий, их производства, монтажа, наладки, применения, эксплуатации, в том числе технического обслуживания, а также ремонта)</t>
  </si>
  <si>
    <t>Обеспечение инвалидов техническими средствами реабилитации и (или) услугами и отдельных категорий граждан из числа ветеранов протезами (кроме зубных протезов), протезно-ортопедическими изделиями, а также выплата компенсации за самостоятельно приобретенные инвалидами технические средства реабилитации (ветеранами протезы (кроме зубных протезов), протезно-ортопедические изделия) и (или) оплаченные услуги и ежегодная денежная компенсация расходов инвалидов на содержание и ветеринарное обслуживание собак-проводников (в части подачи заявления о предоставлении инвалидам технических средств реабилитации и (или) услуг и отдельным категориям граждан из числа ветеранов протезов (кроме зубных протезов), протезно-ортопедических изделий, а также выплата компенсации за самостоятельно приобретенные инвалидами технические средства реабилитации (ветеранами протезы (кроме зубных протезов), протезно-ортопедические изделия) и (или) оплаченные услуги и ежегодной денежной компенсации расходов инвалидов на содержание и ветеринарное обслуживание собак-проводников</t>
  </si>
  <si>
    <t>Некомерческая организация "Гарантийный фонд поддержки малого предпринимательства ЯНАО"</t>
  </si>
  <si>
    <t>Услуга по информированию о тренингах по программам обучения АО "Корпорация "МСП" и электронной записи на участие в таких тренингах</t>
  </si>
  <si>
    <t>Услуга по предоставлению по заданным параметрам информации об объемах и номенклатуре закупок конкретных и отдельных заказчиков, определенных в соответствии с Федеральным законом от 18 июля 2011 г. № 223-ФЗ «О закупках товаров, работ, услуг отдельными видами юридических лиц», у субъектов малого и среднего предпринимательства в текущем году</t>
  </si>
  <si>
    <t>Услуга по предоставлению информации об органах государственной власти Российской Федерации, органах местного самоуправления, организациях, образующих инфраструктуру поддержки субъектов малого и среднего предпринимательства, о мерах и условиях поддержки, предоставляемой на федеральном, региональном и муниципальном уровнях субъектам малого и среднего предпринимательства</t>
  </si>
  <si>
    <t>Услуга по регистрации на Портале Бизнес-навигатора МСП</t>
  </si>
  <si>
    <t>Назначение, перерасчет и выплата пенсии за выслугу лет</t>
  </si>
  <si>
    <t>Прием заявлений, рассмотрение документов и принятие решения о включении (отказе включения) граждан в реестр учета граждан, подвергшихся радиационному воздействию вследствие ядерных испытаний на Семипалатинском полигоне, и направление в МЧС Российской Федерации представления об оформлении и выдаче удостоверения</t>
  </si>
  <si>
    <t>Предоставление льгот по оплате жилищно-коммунальных услуг, включая услуги связи, проезда Героям Советского Союза, Героям Российской Федерации, полным кавалерам ордена Славы и членам их семей, имеющим право на указанные льготы, а также бесплатное захоронение с воинскими почестями умершего (погибшего) Героя Советского Союза, Героя Российской Федерации и полного кавалера ордена Славы и возмещение расходов на оплату пользования телефоном, освобождение от оплаты эксплуатации помещений и коммунальных услуг общественным благотворительным объединениям (организациям), создаваемым Героями Советского Союза, Героями Российской Федерации и полными кавалерами ордена Славы</t>
  </si>
  <si>
    <t>Предоставление льгот по оплате жилищно-коммунальных услуг, включая услуги связи, проезда Героям Социалистического Труда, героям Труда Российской Федерации, полным кавалерам ордена Трудовой Славы и членам их семей, имеющим на указанные льготы право, а также бесплатное захоронение умершего (погибшего) Героя Социалистического Труда, Героя Труда Российской Федерации и полного кавалера ордена Трудовой Славы, возмещение расходов на оплату пользования телефоном, освобождение от оплаты эксплуатации помещений и коммунальных услуг общественным благотворительным объединениям (организациям), создаваемым Героями Социалистического Труда, Героями Труда Российской Федерации и полными кавалерами ордена Трудовой Славы</t>
  </si>
  <si>
    <t>Предоставление пособия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власти, погибших (умерших), пропавших без вести,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</si>
  <si>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Предоставление ежемесячной денежной выплаты семьям при рождении (усыновлении) третьего ребенка и последующих детей</t>
  </si>
  <si>
    <t>Установление ежемесячной доплаты гражданам с ограниченными возможностями здоровья на основе социальных контрактов</t>
  </si>
  <si>
    <t>Выплата средств (части средств) материнского (семейного) капитала</t>
  </si>
  <si>
    <t>Оказание материальной помощи</t>
  </si>
  <si>
    <t>Назначение и выплата пособия по беременности и родам и единовременного пособия женщинам, вставшим на учет в медицинских организациях в ранние сроки беременности</t>
  </si>
  <si>
    <t>Назначение и выплата единовременного пособия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</t>
  </si>
  <si>
    <t>Предоставление ежемесячного пожизненного материального обеспечения гражданам, награжденным орденом Рубиновой звезды, ежемесячных денежных выплат членам семьи гражданина, награжденного орденом Рубиновой звезды»</t>
  </si>
  <si>
    <t xml:space="preserve">Оформление и выдача удостоверений члена семьи, погибшего (умершего) инвалида войны, участника Великой Отечественной войны и ветерана боевых действий </t>
  </si>
  <si>
    <t>Прием и учет уведомлений о начале осуществления юридическими лицами и индивидуальными предпринимателями отдельных видов работ и услуг согласно перечню, предусмотренному постановлением Правительства Российской Федерации от 16 июля 2009 года № 584 «Об уведомительном порядке начала осуществления отдельных видов предпринимательской деятельности</t>
  </si>
  <si>
    <t>Прием и учет уведомлений о начале осуществления юридическими лицами и индивидуальными предпринимателями отдельных видов деятельности по эксплуатации взрывопожароопасных и химически опасных производственных объектов IV класса</t>
  </si>
  <si>
    <t>Заключение договора о технологическом присоединении к газораспределительным сетям, включая получение технических условий</t>
  </si>
  <si>
    <t>Предоставление сведений и документов,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</t>
  </si>
  <si>
    <t>Бесплатное информирование (в том числе в письменной форме) налогоплательщиков, плательщиков сборов и налоговых агентов о действующих налогах и сборах,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 правах и обязанностях налогоплательщиков, плательщиков сборов и налоговых агентов, полномочиях налоговых органов и их должностных лиц</t>
  </si>
  <si>
    <t xml:space="preserve">Предоставление сведений, содержащихся в государственном адресном реестре </t>
  </si>
  <si>
    <t xml:space="preserve">Прием заявления на предоставление льготы по налогу на имущество физических лиц, земельному и транспортному налогам от физических лиц </t>
  </si>
  <si>
    <t xml:space="preserve">Прием уведомления о выбранных объектах налогообложения, в отношении которых предоставляется налоговая льгота по налогу на имущество физических лиц </t>
  </si>
  <si>
    <t>Прием заявлений к налоговому уведомлению об уточнении сведений об объектах, указанных в налоговом уведомлении</t>
  </si>
  <si>
    <t>Прием запроса о предоставлении акта совместной сверки расчетов по налогам и сборам, пеням, штрафам, процента</t>
  </si>
  <si>
    <t>Осуществление согласования создания и реорганизации коммерческих организаций в случаях, установленных антимонопольным законодательством</t>
  </si>
  <si>
    <t>Осуществление согласования приобретения акций (долей) в уставном капитале коммерческих организаций, получения в собственность или пользование основных производственных средств или нематериальных активов, приобретения прав, позволяющих определить условия ведения хозяйствующим субъектом его предпринимательской деятельности, в случаях предусмотренных законодательством РФ</t>
  </si>
  <si>
    <t>Межрегиональное управление Государственного автодорожного надзора по Тюменской области, Ханты-Мансийскому автономному округу – Югре и Ямало-Ненецкому автономному округу Федеральной службы по надзору в сфере транспорта</t>
  </si>
  <si>
    <t>Северо-Уральское управление Федеральной службы по экологическому, технологическому и атомному надзору</t>
  </si>
  <si>
    <t>Государственный кадастровый учет недвижимого имущества и (или) государственная регистрация прав на недвижимое имущество</t>
  </si>
  <si>
    <t>Предоставление сведений, содержащихся в Едином государственном реестре недвижимости</t>
  </si>
  <si>
    <t>Прием и учет уведомлений о начале осуществления юридическими лицамии индивидуальными предпринимателями отдельных видов работ и услуг согласно перечню предусмотренному постановлением Правительства РФ от 16 июля 2009 № 584 " Об уведомительном порядке начала осуществления отдельных видов предпринимательской деятельности"</t>
  </si>
  <si>
    <t>Предоставление гражданам субсидий на оплату жилых помещений и коммунальных услуг</t>
  </si>
  <si>
    <t xml:space="preserve">Информирование о положении на рынке труда в Ямало-Ненецком автономном округе </t>
  </si>
  <si>
    <t>Услуга по подбору по заданным параметрам информации о недвижимом имуществе, включенном в перечни государственного и муниципального имущества, предусмотренные частью 4 статьи 18 Федерального закона от 24 июля 2007 г. № 209-ФЗ «О развитии малого и среднего предпринимательства в Российской Федерации», и свободном от прав третьих лиц</t>
  </si>
  <si>
    <t>Услуга по предоставлению по заданным параметрам информации о формах и условиях финансовой поддержки субъектов малого и среднего предпринимательства</t>
  </si>
  <si>
    <t>Услуга по предоставлению по заданным параметрам информации об организации участия субъектов малого и среднего предпринимательства в закупках товаров, работ, услуг, в том числе инновационной продукции, высокотехнологичной продукции, конкретных заказчиков, определенных Правительством Российской Федерации в соответствии с Федеральным законом от 18 июля 2011 г. № 223-ФЗ «О закупках товаров, работ, услуг отдельными видами юридических лиц»</t>
  </si>
  <si>
    <t>Выдача государственного сертификата на материнский (семейный) капитал</t>
  </si>
  <si>
    <t>Рассмотрение заявления о распоряжении средствами (частью средств) материнского (семейного) капитала</t>
  </si>
  <si>
    <t>Установление ежемесячной денежной выплаты отдельным категориям граждан в Российской Федерации</t>
  </si>
  <si>
    <t>Прием заявлений, постановка на учет и зачисление в муниципальные образовательные организации, реализующие основную образовательную программу дошкольного образования (детские сады)</t>
  </si>
  <si>
    <t>Предоставление заявления и документов на конкурс по предоставлению компенсаций</t>
  </si>
  <si>
    <t>Выдача, замена паспортов гражданина Российской Федерации, удостоверяющих личность гражданина Российской Федерации на территории Российской Федерации</t>
  </si>
  <si>
    <t>Прием лесных деклараций и отчетов об использовании лесов от граждан, юридических лиц, осуществляющих использование лесов</t>
  </si>
  <si>
    <t>Ресурсоснабжающие организации</t>
  </si>
  <si>
    <t>Заключение договора о подключении (технологическом присоединении) к централизованной системе холодного водоснабжения и (или) водоотведения, включая получение технических условий</t>
  </si>
  <si>
    <t>Заключение договора о подключении (технологическом присоединении) к системе теплоснабжения, включая получение технических условий</t>
  </si>
  <si>
    <t>Заключение договора о технологическом присоединении к электрическим сетям, включая получение технических условий</t>
  </si>
  <si>
    <t>Департамент строительства и жилищной политики Ямало-Ненецкого автономного округа</t>
  </si>
  <si>
    <t>Выдача разрешений на строительство в случае, если строительство объекта капитального строительства планируется осуществлять на территориях двух и более муниципальных образований (муниципальных районов, городских округов), и в случае реконструкции объекта капитального строительства, расположенного на территориях двух и более муниципальных образований (муниципальных районов, городских округов)</t>
  </si>
  <si>
    <t>Выдача разрешений на ввод объектов в эксплуатацию в случаях, предусмотренных Градостроительным кодексом Российской Федерации</t>
  </si>
  <si>
    <t>Прием от физических лиц заявлений и выдача платежных документов на уплату задолженности по налогу на имущество физических лиц, земельному и транспортному налогам</t>
  </si>
  <si>
    <t>Направление в налоговый орган налоговых деклараций по налогу на доходы физических лиц по форме 3-НДФЛ на бумажном носителе для налогоплательщиков физических лиц</t>
  </si>
  <si>
    <t>Прием заявления о доступе к личному кабинету налогоплательщика для физических лиц</t>
  </si>
  <si>
    <t>Отчет по обращениям заявителей за государственными и муниципальными услугами по принципу "одного окна" в отделы ГУ ЯНАО "МФЦ" за Январь 2018</t>
  </si>
  <si>
    <t>Отчет по обращениям заявителей за государственными и муниципальными услугами по принципу "одного окна" в отделы ГУ ЯНАО "МФЦ" за 2018</t>
  </si>
  <si>
    <t>Межрегиональное территориальное управление Федерального агентства по управлению государственным имуществом в Тюменской области, Ханты-Мансийском автономном округе, Ямало-Ненецком автономном округе</t>
  </si>
  <si>
    <t xml:space="preserve">Оплата расходов, связанных с профессиональным обучением инвалидов </t>
  </si>
  <si>
    <t>Выплата ежемесячной денежной компенсации, установленной частями 9, 10 и 13 статьи 3 Федерального закона «О денежном довольствии военнослужащих и предоставлении им отдельных выплат» военнослужащим, гражданам, призванным на военные сборы и членам их семей, пенсионное обеспечение которых осуществляется Пенсионным фондом Российской Федерации</t>
  </si>
  <si>
    <t xml:space="preserve">Обеспечение инвалидов техническими средствами реабилитации, не входящими в федеральный перечень реабилитационных мероприятий </t>
  </si>
  <si>
    <t xml:space="preserve">Оказание единовременной материальной помощи инвалидам и участникам Великой Отечественной войны </t>
  </si>
  <si>
    <t xml:space="preserve">Организация санаторно-курортного лечения детей и подростков
</t>
  </si>
  <si>
    <t>Предоставление дополнительных льгот лицам, удостоенным звания  «Почетный  гражданин города Салехарда»</t>
  </si>
  <si>
    <t xml:space="preserve">Выплата ежемесячной денежной компенсации отдельным категориям населения города Салехарда </t>
  </si>
  <si>
    <t>Предоставление земельных участков, расположенных на территории муниципального образования город Ноябрьск, без проведения торгов</t>
  </si>
  <si>
    <t>Выдача разрешений на строительство</t>
  </si>
  <si>
    <t>Назначение и осуществление ежемесячной выплаты в связи с рождением (усыновлением) первого ребенка</t>
  </si>
  <si>
    <t>Избирательная комиссия Ямало-Ненецкого автономного округа</t>
  </si>
  <si>
    <t>146 услуг</t>
  </si>
  <si>
    <t>Отчет по обращениям заявителей за государственными и муниципальными услугами по принципу "одного окна" в отделы ГУ ЯНАО "МФЦ" за Февраль 2018</t>
  </si>
  <si>
    <t>Отчет по обращениям заявителей за государственными и муниципальными услугами по принципу "одного окна" в отделы ГУ ЯНАО "МФЦ" за Март 2018</t>
  </si>
  <si>
    <t>Прием и выдача документов о государственной регистрации актов гражданского состояния: рождения, заключения брака, расторжения брака, усыновления (удочерения), установления отцовства, перемены имени, смерти (в части приема заявлений о государственной регистрации заключения брака и государственной регистрации расторжения брака по взаимному согласию супругов, не имеющих общих детей, не достигших совершеннолетия)</t>
  </si>
  <si>
    <t>Постановка граждан на учет в качестве лиц, имеющих право на предоставление земельных участков в собственность бесплатно</t>
  </si>
  <si>
    <t>Предоставление земельного участка без проведения торгов</t>
  </si>
  <si>
    <t>Принятие решения о проведении аукциона по продаже земельного участка, находящегося в собственности муниципального образования город Лабытнанги, аукциона на право заключения договора аренды земельного участка</t>
  </si>
  <si>
    <t>Прием и обработка заявлений о включении избирателей, участников референдума в список избирателей, участников референдума по месту нахождения</t>
  </si>
  <si>
    <t>Отчет по обращениям заявителей за государственными и муниципальными услугами по принципу "одного окна" в отделы ГУ ЯНАО "МФЦ" за Апрель 2018</t>
  </si>
  <si>
    <t>Прием уведомления о выбранном земельном участке, в отношении которого применяется налоговый вычет по земельному налогу</t>
  </si>
  <si>
    <t>Предоставление компенсационных выплат в связи с расходами по оплате жилых помещений, коммунальных и других видов услуг членам семей погибших (умерших) военнослужащих и сотрудников некоторых федеральных органов исполнительной власти</t>
  </si>
  <si>
    <t>Выплата ежемесячной денежной компенсации, установленной частями 9, 10 и 13 статьи 3 Федерального закона «О денежном довольствии военнослужащих и предоставлении им отдельных выплат» военнослужащим, гражданам, призванным на военные сборы, и членам их семей, пенсионное обеспечение которых осуществляется Пенсионным фондом Российской Федерации</t>
  </si>
  <si>
    <t>Обеспечение инвалидов техническими средствами реабилитации, не входящими в федеральный перечень реабилитационных мероприятий, технических средств реабилитации и услуг, предоставляемых инвалиду</t>
  </si>
  <si>
    <t>Выплата ежемесячной денежной компенсации отдельным категориям населения города Салехарда</t>
  </si>
  <si>
    <t>Оказание единовременной материальной помощи инвалидам и участникам Великой Отечественной войны</t>
  </si>
  <si>
    <t>Предоставление дополнительных льгот лицам, удостоенным звания «Почетный гражданин города Салехарда»</t>
  </si>
  <si>
    <t>Оздоровление детей-инвалидов, детей, состоящих на диспансерном учете в медицинских организациях Ямало-Ненецкого автономного округа, детей из многодетных семей, нуждающихся в оздоровлении</t>
  </si>
  <si>
    <t>Предоставление услуг по реабилитации отдельных категорий граждан Ямало-Ненецкого автономного округа на базе Центра медицинской и социальной реабилитации «Пышма»</t>
  </si>
  <si>
    <t>Открытие счета и расчетно-кассовое обслуживание</t>
  </si>
  <si>
    <t>Отчет по обращениям заявителей за государственными и муниципальными услугами по принципу "одного окна" в отделы ГУ ЯНАО "МФЦ" за Май 2018</t>
  </si>
  <si>
    <t>Отчет по обращениям заявителей за государственными и муниципальными услугами по принципу "одного окна" в отделы ГУ ЯНАО "МФЦ" за Июнь 2018</t>
  </si>
  <si>
    <t>147 услуг</t>
  </si>
  <si>
    <t>Акционерное общество "Деловая среда"</t>
  </si>
  <si>
    <t>Федеральная служба по труду и занятости</t>
  </si>
  <si>
    <t>Отчет по обращениям заявителей за государственными и муниципальными услугами по принципу "одного окна" в отделы ГУ ЯНАО "МФЦ" за Июль 2018</t>
  </si>
  <si>
    <t>Отдел предоставления услуг в городе Новый Уренгой (Ленинградский проспект)</t>
  </si>
  <si>
    <t xml:space="preserve">Отдел предоставления услуг в городе Новый Уренгой (Юбилейная 1д) </t>
  </si>
  <si>
    <t xml:space="preserve">Отдел предоставления услуг в городе Ноябрьск </t>
  </si>
  <si>
    <t xml:space="preserve">Отдел предоставления услуг в городе Муравленко </t>
  </si>
  <si>
    <t xml:space="preserve">Отдел предоставления услуг в городе Губкинский </t>
  </si>
  <si>
    <t>Отдел предоставления услуг в городе Надым</t>
  </si>
  <si>
    <t xml:space="preserve">Отдел предоставления услуг в поселке Пангоды </t>
  </si>
  <si>
    <t xml:space="preserve">Отдел предоставления услуг в поселке Тазовский </t>
  </si>
  <si>
    <t xml:space="preserve">Отдел предоставления услуг в городе Тарко-Сале </t>
  </si>
  <si>
    <t>Отдел предоставления услуг в поселке Ханымей</t>
  </si>
  <si>
    <t xml:space="preserve">Отдел предоставления услуг в поселке Уренгой </t>
  </si>
  <si>
    <t xml:space="preserve">Отдел предоставления услуг в поселке Пурпе </t>
  </si>
  <si>
    <t xml:space="preserve">Отдел предоставления услуг в селе Красноселькуп </t>
  </si>
  <si>
    <t>Отчет по обращениям заявителей за государственными и муниципальными услугами по принципу "одного окна" в отделы ГУ ЯНАО "МФЦ" за Август 2018</t>
  </si>
  <si>
    <t>Отчет по обращениям заявителей за государственными и муниципальными услугами по принципу "одного окна" в отделы ГУ ЯНАО "МФЦ" за Сентябрь 2018</t>
  </si>
  <si>
    <t>Прием заявления физического лица (его законного или уполномоченного представителя) о получении его налогового уведомления лично под расписку через МФЦ</t>
  </si>
  <si>
    <t>Оказание материальной помощи к датам истории</t>
  </si>
  <si>
    <t>Возмещение расходов по оплате отдыха и оздоровления многодетных семей, проживающих на территории Ямало-Ненецкого автономного округа</t>
  </si>
  <si>
    <t>Возмещение расходов за самостоятельно приобретенную неработающим пенсионером путевку</t>
  </si>
  <si>
    <t>Отдел предоставления услуг в городе Новый Уренгой (мкр Восточный)</t>
  </si>
  <si>
    <t>150 услуг</t>
  </si>
  <si>
    <t>Услуга по подбору по заданным параметрам информации об имуществе, включенном в перечни государственного и муниципального имущества, предусмотренные частью 4 статьи 18 Федерального закона от 24 июля 2007 г. № 209-ФЗ «О развитии малого и среднего предпринимательства в Российской Федерации», и свободном от прав третьих лиц</t>
  </si>
  <si>
    <t>Отчет по обращениям заявителей за государственными и муниципальными услугами по принципу "одного окна" в отделы ГУ ЯНАО "МФЦ" за Октябрь 2018</t>
  </si>
  <si>
    <t>Отчет по обращениям заявителей за государственными и муниципальными услугами по принципу "одного окна" в отделы ГУ ЯНАО "МФЦ" за Ноябрь 2018</t>
  </si>
  <si>
    <t>Депатамент агропромышленного комплекса, торговли и продовольствия Ямало-Ненецкого автономного округа</t>
  </si>
  <si>
    <t>Выдача лицензий на розничную продажу алкогольной продукции (за исключением лицензий на розничную продажу вина, игристого вина (шампанского), осуществляемую сельскохозяйственными товаропроизводителями</t>
  </si>
  <si>
    <t>Принятие решения о досрочном прекращении действия лицензии на розничную продажу алкогольной продукции на основании заявления организации</t>
  </si>
  <si>
    <t>Отчет по обращениям заявителей за государственными и муниципальными услугами по принципу "одного окна" в отделы ГУ ЯНАО "МФЦ" за Декабрь 2018</t>
  </si>
  <si>
    <t>Государственное бюджетное учреждение Ямало-Ненецкого автономного округа "Государственная кадастровая оценка"</t>
  </si>
  <si>
    <t>Прием документов на рассмотрение деклараций о характеристиках объектов недвижимости</t>
  </si>
  <si>
    <t>151 услуга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</si>
</sst>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Border="1"/>
    <xf numFmtId="49" fontId="3" fillId="2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5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justify" vertical="top" wrapText="1"/>
    </xf>
    <xf numFmtId="0" fontId="9" fillId="2" borderId="1" xfId="0" applyFont="1" applyFill="1" applyBorder="1" applyAlignment="1">
      <alignment horizontal="justify" vertical="top" wrapText="1"/>
    </xf>
    <xf numFmtId="0" fontId="9" fillId="2" borderId="3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0" fillId="2" borderId="0" xfId="0" applyFont="1" applyFill="1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top"/>
    </xf>
    <xf numFmtId="3" fontId="11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/>
    </xf>
    <xf numFmtId="0" fontId="10" fillId="0" borderId="0" xfId="0" applyFont="1" applyFill="1"/>
    <xf numFmtId="0" fontId="1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4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justify" vertical="top" wrapText="1"/>
    </xf>
    <xf numFmtId="0" fontId="16" fillId="2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top"/>
    </xf>
    <xf numFmtId="0" fontId="15" fillId="2" borderId="0" xfId="0" applyFont="1" applyFill="1"/>
    <xf numFmtId="0" fontId="3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3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left" wrapText="1"/>
    </xf>
    <xf numFmtId="0" fontId="5" fillId="0" borderId="0" xfId="0" applyFont="1" applyFill="1"/>
    <xf numFmtId="0" fontId="3" fillId="0" borderId="1" xfId="0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justify" vertical="top" wrapText="1"/>
    </xf>
    <xf numFmtId="0" fontId="9" fillId="0" borderId="3" xfId="0" applyFont="1" applyFill="1" applyBorder="1" applyAlignment="1">
      <alignment horizontal="justify" vertical="top" wrapText="1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/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top"/>
    </xf>
    <xf numFmtId="49" fontId="14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/>
    <xf numFmtId="0" fontId="15" fillId="0" borderId="0" xfId="0" applyFont="1" applyFill="1"/>
    <xf numFmtId="0" fontId="17" fillId="0" borderId="0" xfId="0" applyNumberFormat="1" applyFont="1" applyFill="1"/>
    <xf numFmtId="0" fontId="17" fillId="0" borderId="0" xfId="0" applyFont="1" applyFill="1"/>
    <xf numFmtId="0" fontId="2" fillId="0" borderId="0" xfId="0" applyFont="1" applyFill="1" applyAlignment="1">
      <alignment horizontal="left" vertical="top"/>
    </xf>
    <xf numFmtId="3" fontId="2" fillId="0" borderId="0" xfId="0" applyNumberFormat="1" applyFont="1" applyFill="1"/>
    <xf numFmtId="0" fontId="2" fillId="0" borderId="0" xfId="0" applyNumberFormat="1" applyFont="1" applyFill="1"/>
    <xf numFmtId="0" fontId="2" fillId="0" borderId="0" xfId="0" applyNumberFormat="1" applyFont="1" applyFill="1" applyBorder="1"/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/>
    <xf numFmtId="49" fontId="6" fillId="2" borderId="1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44"/>
  <sheetViews>
    <sheetView topLeftCell="A211" zoomScale="77" zoomScaleNormal="77" workbookViewId="0">
      <selection activeCell="A244" sqref="A244:XFD244"/>
    </sheetView>
  </sheetViews>
  <sheetFormatPr defaultRowHeight="15" x14ac:dyDescent="0.25"/>
  <cols>
    <col min="1" max="1" width="8.85546875" style="2" customWidth="1"/>
    <col min="2" max="2" width="66.85546875" style="24" customWidth="1"/>
    <col min="3" max="3" width="9.42578125" style="2" customWidth="1"/>
    <col min="4" max="4" width="8.5703125" style="3" customWidth="1"/>
    <col min="5" max="5" width="8.5703125" style="2" customWidth="1"/>
    <col min="6" max="6" width="19.5703125" style="2" customWidth="1"/>
    <col min="7" max="7" width="15.28515625" style="2" customWidth="1"/>
    <col min="8" max="10" width="11" style="2" customWidth="1"/>
    <col min="11" max="11" width="13.28515625" style="2" customWidth="1"/>
    <col min="12" max="12" width="13.42578125" style="2" customWidth="1"/>
    <col min="13" max="13" width="8" style="2" customWidth="1"/>
    <col min="14" max="14" width="8.42578125" style="2" customWidth="1"/>
    <col min="15" max="15" width="9.28515625" style="2" customWidth="1"/>
    <col min="16" max="16" width="9.5703125" style="5" customWidth="1"/>
    <col min="17" max="17" width="13.42578125" style="2" customWidth="1"/>
    <col min="18" max="18" width="11" style="5" customWidth="1"/>
    <col min="19" max="20" width="11" style="2" customWidth="1"/>
    <col min="21" max="21" width="11.140625" style="2" customWidth="1"/>
    <col min="22" max="22" width="13.42578125" style="2" customWidth="1"/>
    <col min="23" max="16384" width="9.140625" style="2"/>
  </cols>
  <sheetData>
    <row r="2" spans="1:22" ht="18.75" x14ac:dyDescent="0.25">
      <c r="A2" s="196" t="s">
        <v>194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2" ht="15.75" x14ac:dyDescent="0.25">
      <c r="A3" s="14"/>
      <c r="B3" s="2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5" customHeight="1" x14ac:dyDescent="0.25">
      <c r="A4" s="197" t="s">
        <v>1</v>
      </c>
      <c r="B4" s="199" t="s">
        <v>2</v>
      </c>
      <c r="C4" s="26"/>
      <c r="D4" s="200" t="s">
        <v>127</v>
      </c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</row>
    <row r="5" spans="1:22" s="15" customFormat="1" ht="114" customHeight="1" x14ac:dyDescent="0.25">
      <c r="A5" s="198"/>
      <c r="B5" s="199"/>
      <c r="C5" s="16" t="s">
        <v>46</v>
      </c>
      <c r="D5" s="16" t="s">
        <v>61</v>
      </c>
      <c r="E5" s="16" t="s">
        <v>62</v>
      </c>
      <c r="F5" s="16" t="s">
        <v>73</v>
      </c>
      <c r="G5" s="16" t="s">
        <v>74</v>
      </c>
      <c r="H5" s="16" t="s">
        <v>70</v>
      </c>
      <c r="I5" s="16" t="s">
        <v>71</v>
      </c>
      <c r="J5" s="16" t="s">
        <v>72</v>
      </c>
      <c r="K5" s="16" t="s">
        <v>75</v>
      </c>
      <c r="L5" s="16" t="s">
        <v>76</v>
      </c>
      <c r="M5" s="16" t="s">
        <v>78</v>
      </c>
      <c r="N5" s="16" t="s">
        <v>68</v>
      </c>
      <c r="O5" s="16" t="s">
        <v>69</v>
      </c>
      <c r="P5" s="16" t="s">
        <v>63</v>
      </c>
      <c r="Q5" s="16" t="s">
        <v>79</v>
      </c>
      <c r="R5" s="16" t="s">
        <v>64</v>
      </c>
      <c r="S5" s="16" t="s">
        <v>65</v>
      </c>
      <c r="T5" s="16" t="s">
        <v>66</v>
      </c>
      <c r="U5" s="16" t="s">
        <v>67</v>
      </c>
      <c r="V5" s="16" t="s">
        <v>77</v>
      </c>
    </row>
    <row r="6" spans="1:22" s="8" customFormat="1" x14ac:dyDescent="0.25">
      <c r="A6" s="31">
        <v>1</v>
      </c>
      <c r="B6" s="27">
        <v>2</v>
      </c>
      <c r="C6" s="32">
        <v>3</v>
      </c>
      <c r="D6" s="32">
        <v>4</v>
      </c>
      <c r="E6" s="31">
        <v>5</v>
      </c>
      <c r="F6" s="27">
        <v>6</v>
      </c>
      <c r="G6" s="32">
        <v>7</v>
      </c>
      <c r="H6" s="32">
        <v>8</v>
      </c>
      <c r="I6" s="31">
        <v>9</v>
      </c>
      <c r="J6" s="27">
        <v>10</v>
      </c>
      <c r="K6" s="32">
        <v>11</v>
      </c>
      <c r="L6" s="32">
        <v>12</v>
      </c>
      <c r="M6" s="31">
        <v>13</v>
      </c>
      <c r="N6" s="27">
        <v>14</v>
      </c>
      <c r="O6" s="32">
        <v>15</v>
      </c>
      <c r="P6" s="32">
        <v>16</v>
      </c>
      <c r="Q6" s="31">
        <v>17</v>
      </c>
      <c r="R6" s="27">
        <v>18</v>
      </c>
      <c r="S6" s="32">
        <v>19</v>
      </c>
      <c r="T6" s="32">
        <v>20</v>
      </c>
      <c r="U6" s="31">
        <v>21</v>
      </c>
      <c r="V6" s="27">
        <v>22</v>
      </c>
    </row>
    <row r="7" spans="1:22" x14ac:dyDescent="0.25">
      <c r="A7" s="32"/>
      <c r="B7" s="194" t="s">
        <v>3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</row>
    <row r="8" spans="1:22" x14ac:dyDescent="0.25">
      <c r="A8" s="6"/>
      <c r="B8" s="195" t="s">
        <v>29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</row>
    <row r="9" spans="1:22" ht="185.25" customHeight="1" x14ac:dyDescent="0.25">
      <c r="A9" s="6">
        <v>1</v>
      </c>
      <c r="B9" s="12" t="s">
        <v>80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45" customHeight="1" x14ac:dyDescent="0.25">
      <c r="A10" s="6">
        <v>2</v>
      </c>
      <c r="B10" s="12" t="s">
        <v>13</v>
      </c>
      <c r="C10" s="9">
        <v>210</v>
      </c>
      <c r="D10" s="9">
        <v>6</v>
      </c>
      <c r="E10" s="9">
        <v>0</v>
      </c>
      <c r="F10" s="9">
        <v>5</v>
      </c>
      <c r="G10" s="9">
        <v>0</v>
      </c>
      <c r="H10" s="9">
        <v>54</v>
      </c>
      <c r="I10" s="9">
        <v>13</v>
      </c>
      <c r="J10" s="9">
        <v>19</v>
      </c>
      <c r="K10" s="9">
        <v>0</v>
      </c>
      <c r="L10" s="9">
        <v>5</v>
      </c>
      <c r="M10" s="9">
        <v>4</v>
      </c>
      <c r="N10" s="9">
        <v>7</v>
      </c>
      <c r="O10" s="9">
        <v>2</v>
      </c>
      <c r="P10" s="9">
        <v>4</v>
      </c>
      <c r="Q10" s="9">
        <v>17</v>
      </c>
      <c r="R10" s="9">
        <v>31</v>
      </c>
      <c r="S10" s="9">
        <v>9</v>
      </c>
      <c r="T10" s="9">
        <v>19</v>
      </c>
      <c r="U10" s="9">
        <v>7</v>
      </c>
      <c r="V10" s="9">
        <v>8</v>
      </c>
    </row>
    <row r="11" spans="1:22" ht="60" customHeight="1" x14ac:dyDescent="0.25">
      <c r="A11" s="6">
        <v>3</v>
      </c>
      <c r="B11" s="12" t="s">
        <v>81</v>
      </c>
      <c r="C11" s="9">
        <v>1123</v>
      </c>
      <c r="D11" s="9">
        <v>44</v>
      </c>
      <c r="E11" s="9">
        <v>53</v>
      </c>
      <c r="F11" s="9">
        <v>110</v>
      </c>
      <c r="G11" s="9">
        <v>27</v>
      </c>
      <c r="H11" s="9">
        <v>145</v>
      </c>
      <c r="I11" s="9">
        <v>22</v>
      </c>
      <c r="J11" s="9">
        <v>27</v>
      </c>
      <c r="K11" s="9">
        <v>77</v>
      </c>
      <c r="L11" s="9">
        <v>52</v>
      </c>
      <c r="M11" s="9">
        <v>41</v>
      </c>
      <c r="N11" s="9">
        <v>72</v>
      </c>
      <c r="O11" s="9">
        <v>6</v>
      </c>
      <c r="P11" s="9">
        <v>146</v>
      </c>
      <c r="Q11" s="9">
        <v>97</v>
      </c>
      <c r="R11" s="9">
        <v>19</v>
      </c>
      <c r="S11" s="9">
        <v>27</v>
      </c>
      <c r="T11" s="9">
        <v>63</v>
      </c>
      <c r="U11" s="9">
        <v>49</v>
      </c>
      <c r="V11" s="9">
        <v>46</v>
      </c>
    </row>
    <row r="12" spans="1:22" ht="85.5" customHeight="1" x14ac:dyDescent="0.25">
      <c r="A12" s="6">
        <v>4</v>
      </c>
      <c r="B12" s="12" t="s">
        <v>158</v>
      </c>
      <c r="C12" s="9">
        <v>59</v>
      </c>
      <c r="D12" s="9">
        <v>0</v>
      </c>
      <c r="E12" s="9">
        <v>1</v>
      </c>
      <c r="F12" s="9">
        <v>8</v>
      </c>
      <c r="G12" s="9">
        <v>0</v>
      </c>
      <c r="H12" s="9">
        <v>17</v>
      </c>
      <c r="I12" s="9">
        <v>0</v>
      </c>
      <c r="J12" s="9">
        <v>0</v>
      </c>
      <c r="K12" s="9">
        <v>1</v>
      </c>
      <c r="L12" s="9">
        <v>4</v>
      </c>
      <c r="M12" s="9">
        <v>0</v>
      </c>
      <c r="N12" s="9">
        <v>0</v>
      </c>
      <c r="O12" s="9">
        <v>2</v>
      </c>
      <c r="P12" s="9">
        <v>1</v>
      </c>
      <c r="Q12" s="9">
        <v>7</v>
      </c>
      <c r="R12" s="9">
        <v>0</v>
      </c>
      <c r="S12" s="9">
        <v>2</v>
      </c>
      <c r="T12" s="9">
        <v>6</v>
      </c>
      <c r="U12" s="9">
        <v>10</v>
      </c>
      <c r="V12" s="9">
        <v>0</v>
      </c>
    </row>
    <row r="13" spans="1:22" ht="30" x14ac:dyDescent="0.25">
      <c r="A13" s="6">
        <v>5</v>
      </c>
      <c r="B13" s="12" t="s">
        <v>82</v>
      </c>
      <c r="C13" s="9">
        <v>5</v>
      </c>
      <c r="D13" s="9">
        <v>3</v>
      </c>
      <c r="E13" s="9">
        <v>0</v>
      </c>
      <c r="F13" s="9">
        <v>0</v>
      </c>
      <c r="G13" s="9">
        <v>0</v>
      </c>
      <c r="H13" s="9">
        <v>2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</row>
    <row r="14" spans="1:22" ht="78" customHeight="1" x14ac:dyDescent="0.25">
      <c r="A14" s="6">
        <v>6</v>
      </c>
      <c r="B14" s="12" t="s">
        <v>159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</row>
    <row r="15" spans="1:22" ht="30" x14ac:dyDescent="0.25">
      <c r="A15" s="6">
        <v>7</v>
      </c>
      <c r="B15" s="12" t="s">
        <v>160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</row>
    <row r="16" spans="1:22" ht="35.25" customHeight="1" x14ac:dyDescent="0.25">
      <c r="A16" s="6">
        <v>8</v>
      </c>
      <c r="B16" s="12" t="s">
        <v>161</v>
      </c>
      <c r="C16" s="9">
        <v>15</v>
      </c>
      <c r="D16" s="9">
        <v>1</v>
      </c>
      <c r="E16" s="9">
        <v>0</v>
      </c>
      <c r="F16" s="9">
        <v>0</v>
      </c>
      <c r="G16" s="9">
        <v>0</v>
      </c>
      <c r="H16" s="9">
        <v>2</v>
      </c>
      <c r="I16" s="9">
        <v>0</v>
      </c>
      <c r="J16" s="9">
        <v>0</v>
      </c>
      <c r="K16" s="9">
        <v>0</v>
      </c>
      <c r="L16" s="9">
        <v>1</v>
      </c>
      <c r="M16" s="9">
        <v>0</v>
      </c>
      <c r="N16" s="9">
        <v>2</v>
      </c>
      <c r="O16" s="9">
        <v>0</v>
      </c>
      <c r="P16" s="9">
        <v>0</v>
      </c>
      <c r="Q16" s="9">
        <v>2</v>
      </c>
      <c r="R16" s="9">
        <v>0</v>
      </c>
      <c r="S16" s="9">
        <v>2</v>
      </c>
      <c r="T16" s="9">
        <v>5</v>
      </c>
      <c r="U16" s="9">
        <v>0</v>
      </c>
      <c r="V16" s="9">
        <v>0</v>
      </c>
    </row>
    <row r="17" spans="1:22" ht="48.75" customHeight="1" x14ac:dyDescent="0.25">
      <c r="A17" s="6">
        <v>9</v>
      </c>
      <c r="B17" s="12" t="s">
        <v>162</v>
      </c>
      <c r="C17" s="9">
        <v>2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2</v>
      </c>
      <c r="U17" s="9">
        <v>0</v>
      </c>
      <c r="V17" s="9">
        <v>0</v>
      </c>
    </row>
    <row r="18" spans="1:22" ht="49.5" customHeight="1" x14ac:dyDescent="0.25">
      <c r="A18" s="6">
        <v>10</v>
      </c>
      <c r="B18" s="12" t="s">
        <v>83</v>
      </c>
      <c r="C18" s="9">
        <v>1</v>
      </c>
      <c r="D18" s="9">
        <v>0</v>
      </c>
      <c r="E18" s="9">
        <v>0</v>
      </c>
      <c r="F18" s="9">
        <v>1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</row>
    <row r="19" spans="1:22" ht="30.75" customHeight="1" x14ac:dyDescent="0.25">
      <c r="A19" s="6">
        <v>11</v>
      </c>
      <c r="B19" s="12" t="s">
        <v>163</v>
      </c>
      <c r="C19" s="9">
        <v>3</v>
      </c>
      <c r="D19" s="9">
        <v>0</v>
      </c>
      <c r="E19" s="9">
        <v>0</v>
      </c>
      <c r="F19" s="9">
        <v>1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1</v>
      </c>
      <c r="R19" s="9">
        <v>0</v>
      </c>
      <c r="S19" s="9">
        <v>0</v>
      </c>
      <c r="T19" s="9">
        <v>1</v>
      </c>
      <c r="U19" s="9">
        <v>0</v>
      </c>
      <c r="V19" s="9">
        <v>0</v>
      </c>
    </row>
    <row r="20" spans="1:22" ht="35.25" customHeight="1" x14ac:dyDescent="0.25">
      <c r="A20" s="6">
        <v>12</v>
      </c>
      <c r="B20" s="12" t="s">
        <v>84</v>
      </c>
      <c r="C20" s="9">
        <v>17</v>
      </c>
      <c r="D20" s="9">
        <v>3</v>
      </c>
      <c r="E20" s="9">
        <v>0</v>
      </c>
      <c r="F20" s="9">
        <v>1</v>
      </c>
      <c r="G20" s="9">
        <v>0</v>
      </c>
      <c r="H20" s="9">
        <v>6</v>
      </c>
      <c r="I20" s="9">
        <v>0</v>
      </c>
      <c r="J20" s="9">
        <v>1</v>
      </c>
      <c r="K20" s="9">
        <v>0</v>
      </c>
      <c r="L20" s="9">
        <v>0</v>
      </c>
      <c r="M20" s="9">
        <v>3</v>
      </c>
      <c r="N20" s="9">
        <v>0</v>
      </c>
      <c r="O20" s="9">
        <v>0</v>
      </c>
      <c r="P20" s="9">
        <v>1</v>
      </c>
      <c r="Q20" s="9">
        <v>1</v>
      </c>
      <c r="R20" s="9">
        <v>0</v>
      </c>
      <c r="S20" s="9">
        <v>1</v>
      </c>
      <c r="T20" s="9">
        <v>0</v>
      </c>
      <c r="U20" s="9">
        <v>0</v>
      </c>
      <c r="V20" s="9">
        <v>0</v>
      </c>
    </row>
    <row r="21" spans="1:22" ht="36.75" customHeight="1" x14ac:dyDescent="0.25">
      <c r="A21" s="6">
        <v>13</v>
      </c>
      <c r="B21" s="12" t="s">
        <v>164</v>
      </c>
      <c r="C21" s="9">
        <v>1</v>
      </c>
      <c r="D21" s="9">
        <v>0</v>
      </c>
      <c r="E21" s="9">
        <v>0</v>
      </c>
      <c r="F21" s="9">
        <v>0</v>
      </c>
      <c r="G21" s="9">
        <v>0</v>
      </c>
      <c r="H21" s="9">
        <v>1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</row>
    <row r="22" spans="1:22" ht="30.75" customHeight="1" x14ac:dyDescent="0.25">
      <c r="A22" s="6">
        <v>14</v>
      </c>
      <c r="B22" s="12" t="s">
        <v>191</v>
      </c>
      <c r="C22" s="9">
        <v>23</v>
      </c>
      <c r="D22" s="9">
        <v>0</v>
      </c>
      <c r="E22" s="9">
        <v>0</v>
      </c>
      <c r="F22" s="9">
        <v>0</v>
      </c>
      <c r="G22" s="9">
        <v>3</v>
      </c>
      <c r="H22" s="9">
        <v>5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4</v>
      </c>
      <c r="R22" s="9">
        <v>0</v>
      </c>
      <c r="S22" s="9">
        <v>0</v>
      </c>
      <c r="T22" s="9">
        <v>11</v>
      </c>
      <c r="U22" s="9">
        <v>0</v>
      </c>
      <c r="V22" s="9">
        <v>0</v>
      </c>
    </row>
    <row r="23" spans="1:22" ht="35.25" customHeight="1" x14ac:dyDescent="0.25">
      <c r="A23" s="6">
        <v>15</v>
      </c>
      <c r="B23" s="12" t="s">
        <v>192</v>
      </c>
      <c r="C23" s="9">
        <v>34</v>
      </c>
      <c r="D23" s="9">
        <v>5</v>
      </c>
      <c r="E23" s="9">
        <v>0</v>
      </c>
      <c r="F23" s="9">
        <v>0</v>
      </c>
      <c r="G23" s="9">
        <v>0</v>
      </c>
      <c r="H23" s="9">
        <v>8</v>
      </c>
      <c r="I23" s="9">
        <v>4</v>
      </c>
      <c r="J23" s="9">
        <v>0</v>
      </c>
      <c r="K23" s="9">
        <v>0</v>
      </c>
      <c r="L23" s="9">
        <v>1</v>
      </c>
      <c r="M23" s="9">
        <v>0</v>
      </c>
      <c r="N23" s="9">
        <v>0</v>
      </c>
      <c r="O23" s="9">
        <v>0</v>
      </c>
      <c r="P23" s="9">
        <v>1</v>
      </c>
      <c r="Q23" s="9">
        <v>8</v>
      </c>
      <c r="R23" s="9">
        <v>0</v>
      </c>
      <c r="S23" s="9">
        <v>0</v>
      </c>
      <c r="T23" s="9">
        <v>7</v>
      </c>
      <c r="U23" s="9">
        <v>0</v>
      </c>
      <c r="V23" s="9">
        <v>0</v>
      </c>
    </row>
    <row r="24" spans="1:22" ht="35.25" customHeight="1" x14ac:dyDescent="0.25">
      <c r="A24" s="6">
        <v>16</v>
      </c>
      <c r="B24" s="12" t="s">
        <v>193</v>
      </c>
      <c r="C24" s="9">
        <v>40</v>
      </c>
      <c r="D24" s="9">
        <v>1</v>
      </c>
      <c r="E24" s="9">
        <v>1</v>
      </c>
      <c r="F24" s="9">
        <v>2</v>
      </c>
      <c r="G24" s="9">
        <v>3</v>
      </c>
      <c r="H24" s="9">
        <v>5</v>
      </c>
      <c r="I24" s="9">
        <v>2</v>
      </c>
      <c r="J24" s="9">
        <v>0</v>
      </c>
      <c r="K24" s="9">
        <v>0</v>
      </c>
      <c r="L24" s="9">
        <v>8</v>
      </c>
      <c r="M24" s="9">
        <v>1</v>
      </c>
      <c r="N24" s="9">
        <v>0</v>
      </c>
      <c r="O24" s="9">
        <v>0</v>
      </c>
      <c r="P24" s="9">
        <v>3</v>
      </c>
      <c r="Q24" s="9">
        <v>10</v>
      </c>
      <c r="R24" s="9">
        <v>0</v>
      </c>
      <c r="S24" s="9">
        <v>1</v>
      </c>
      <c r="T24" s="9">
        <v>0</v>
      </c>
      <c r="U24" s="9">
        <v>0</v>
      </c>
      <c r="V24" s="9">
        <v>3</v>
      </c>
    </row>
    <row r="25" spans="1:22" ht="0.75" hidden="1" customHeight="1" x14ac:dyDescent="0.25">
      <c r="A25" s="6"/>
      <c r="B25" s="12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36.75" hidden="1" customHeight="1" x14ac:dyDescent="0.25">
      <c r="A26" s="6">
        <v>18</v>
      </c>
      <c r="B26" s="12" t="s">
        <v>248</v>
      </c>
      <c r="C26" s="9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</row>
    <row r="27" spans="1:22" s="8" customFormat="1" x14ac:dyDescent="0.25">
      <c r="A27" s="32">
        <v>16</v>
      </c>
      <c r="B27" s="49" t="s">
        <v>24</v>
      </c>
      <c r="C27" s="34">
        <v>1533</v>
      </c>
      <c r="D27" s="34">
        <v>63</v>
      </c>
      <c r="E27" s="34">
        <v>55</v>
      </c>
      <c r="F27" s="34">
        <v>128</v>
      </c>
      <c r="G27" s="34">
        <v>33</v>
      </c>
      <c r="H27" s="34">
        <v>245</v>
      </c>
      <c r="I27" s="34">
        <v>41</v>
      </c>
      <c r="J27" s="34">
        <v>47</v>
      </c>
      <c r="K27" s="34">
        <v>78</v>
      </c>
      <c r="L27" s="34">
        <v>71</v>
      </c>
      <c r="M27" s="34">
        <v>49</v>
      </c>
      <c r="N27" s="34">
        <v>81</v>
      </c>
      <c r="O27" s="34">
        <v>10</v>
      </c>
      <c r="P27" s="34">
        <v>156</v>
      </c>
      <c r="Q27" s="34">
        <v>147</v>
      </c>
      <c r="R27" s="34">
        <v>50</v>
      </c>
      <c r="S27" s="34">
        <v>42</v>
      </c>
      <c r="T27" s="34">
        <v>114</v>
      </c>
      <c r="U27" s="34">
        <v>66</v>
      </c>
      <c r="V27" s="34">
        <v>57</v>
      </c>
    </row>
    <row r="28" spans="1:22" x14ac:dyDescent="0.25">
      <c r="A28" s="6"/>
      <c r="B28" s="192" t="s">
        <v>30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</row>
    <row r="29" spans="1:22" ht="90" x14ac:dyDescent="0.25">
      <c r="A29" s="6">
        <v>17</v>
      </c>
      <c r="B29" s="12" t="s">
        <v>85</v>
      </c>
      <c r="C29" s="9">
        <v>28</v>
      </c>
      <c r="D29" s="9">
        <v>0</v>
      </c>
      <c r="E29" s="9">
        <v>2</v>
      </c>
      <c r="F29" s="9">
        <v>4</v>
      </c>
      <c r="G29" s="9">
        <v>0</v>
      </c>
      <c r="H29" s="9">
        <v>6</v>
      </c>
      <c r="I29" s="9">
        <v>0</v>
      </c>
      <c r="J29" s="9">
        <v>2</v>
      </c>
      <c r="K29" s="9">
        <v>12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2</v>
      </c>
      <c r="S29" s="9">
        <v>0</v>
      </c>
      <c r="T29" s="9">
        <v>0</v>
      </c>
      <c r="U29" s="9">
        <v>0</v>
      </c>
      <c r="V29" s="9">
        <v>0</v>
      </c>
    </row>
    <row r="30" spans="1:22" s="8" customFormat="1" x14ac:dyDescent="0.25">
      <c r="A30" s="32">
        <v>1</v>
      </c>
      <c r="B30" s="49" t="s">
        <v>24</v>
      </c>
      <c r="C30" s="34">
        <v>28</v>
      </c>
      <c r="D30" s="34">
        <v>0</v>
      </c>
      <c r="E30" s="34">
        <v>2</v>
      </c>
      <c r="F30" s="34">
        <v>4</v>
      </c>
      <c r="G30" s="34">
        <v>0</v>
      </c>
      <c r="H30" s="34">
        <v>6</v>
      </c>
      <c r="I30" s="34">
        <v>0</v>
      </c>
      <c r="J30" s="34">
        <v>2</v>
      </c>
      <c r="K30" s="34">
        <v>12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2</v>
      </c>
      <c r="S30" s="34">
        <v>0</v>
      </c>
      <c r="T30" s="34">
        <v>0</v>
      </c>
      <c r="U30" s="34">
        <v>0</v>
      </c>
      <c r="V30" s="34">
        <v>0</v>
      </c>
    </row>
    <row r="31" spans="1:22" ht="15" customHeight="1" x14ac:dyDescent="0.25">
      <c r="A31" s="6"/>
      <c r="B31" s="192" t="s">
        <v>130</v>
      </c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</row>
    <row r="32" spans="1:22" ht="101.25" customHeight="1" x14ac:dyDescent="0.25">
      <c r="A32" s="6">
        <v>18</v>
      </c>
      <c r="B32" s="12" t="s">
        <v>85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</row>
    <row r="33" spans="1:22" s="8" customFormat="1" x14ac:dyDescent="0.25">
      <c r="A33" s="32">
        <v>1</v>
      </c>
      <c r="B33" s="49" t="s">
        <v>24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</row>
    <row r="34" spans="1:22" s="8" customFormat="1" x14ac:dyDescent="0.25">
      <c r="A34" s="32"/>
      <c r="B34" s="189" t="s">
        <v>134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</row>
    <row r="35" spans="1:22" s="8" customFormat="1" ht="75" x14ac:dyDescent="0.25">
      <c r="A35" s="6">
        <v>19</v>
      </c>
      <c r="B35" s="12" t="s">
        <v>135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</row>
    <row r="36" spans="1:22" s="8" customFormat="1" x14ac:dyDescent="0.25">
      <c r="A36" s="32">
        <v>1</v>
      </c>
      <c r="B36" s="49" t="s">
        <v>24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</row>
    <row r="37" spans="1:22" s="8" customFormat="1" x14ac:dyDescent="0.25">
      <c r="A37" s="32"/>
      <c r="B37" s="192" t="s">
        <v>167</v>
      </c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</row>
    <row r="38" spans="1:22" s="8" customFormat="1" ht="90" x14ac:dyDescent="0.25">
      <c r="A38" s="6">
        <v>20</v>
      </c>
      <c r="B38" s="12" t="s">
        <v>155</v>
      </c>
      <c r="C38" s="9">
        <v>2</v>
      </c>
      <c r="D38" s="9">
        <v>0</v>
      </c>
      <c r="E38" s="9">
        <v>0</v>
      </c>
      <c r="F38" s="9">
        <v>1</v>
      </c>
      <c r="G38" s="9">
        <v>0</v>
      </c>
      <c r="H38" s="9">
        <v>0</v>
      </c>
      <c r="I38" s="9">
        <v>0</v>
      </c>
      <c r="J38" s="9">
        <v>0</v>
      </c>
      <c r="K38" s="9">
        <v>1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</row>
    <row r="39" spans="1:22" s="8" customFormat="1" x14ac:dyDescent="0.25">
      <c r="A39" s="32">
        <v>1</v>
      </c>
      <c r="B39" s="49" t="s">
        <v>24</v>
      </c>
      <c r="C39" s="34">
        <v>2</v>
      </c>
      <c r="D39" s="34">
        <v>0</v>
      </c>
      <c r="E39" s="34">
        <v>0</v>
      </c>
      <c r="F39" s="34">
        <v>1</v>
      </c>
      <c r="G39" s="34">
        <v>0</v>
      </c>
      <c r="H39" s="34">
        <v>0</v>
      </c>
      <c r="I39" s="34">
        <v>0</v>
      </c>
      <c r="J39" s="34">
        <v>0</v>
      </c>
      <c r="K39" s="34">
        <v>1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</row>
    <row r="40" spans="1:22" s="8" customFormat="1" x14ac:dyDescent="0.25">
      <c r="A40" s="32"/>
      <c r="B40" s="192" t="s">
        <v>168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</row>
    <row r="41" spans="1:22" s="8" customFormat="1" ht="60" x14ac:dyDescent="0.25">
      <c r="A41" s="6">
        <v>21</v>
      </c>
      <c r="B41" s="12" t="s">
        <v>156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</row>
    <row r="42" spans="1:22" s="8" customFormat="1" x14ac:dyDescent="0.25">
      <c r="A42" s="32">
        <v>1</v>
      </c>
      <c r="B42" s="49" t="s">
        <v>24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</row>
    <row r="43" spans="1:22" x14ac:dyDescent="0.25">
      <c r="A43" s="6"/>
      <c r="B43" s="192" t="s">
        <v>7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</row>
    <row r="44" spans="1:22" ht="45" x14ac:dyDescent="0.25">
      <c r="A44" s="6">
        <v>22</v>
      </c>
      <c r="B44" s="12" t="s">
        <v>165</v>
      </c>
      <c r="C44" s="17">
        <v>0</v>
      </c>
      <c r="D44" s="9">
        <v>0</v>
      </c>
      <c r="E44" s="1" t="s">
        <v>126</v>
      </c>
      <c r="F44" s="1" t="s">
        <v>126</v>
      </c>
      <c r="G44" s="1" t="s">
        <v>126</v>
      </c>
      <c r="H44" s="1" t="s">
        <v>126</v>
      </c>
      <c r="I44" s="1" t="s">
        <v>126</v>
      </c>
      <c r="J44" s="1" t="s">
        <v>126</v>
      </c>
      <c r="K44" s="1" t="s">
        <v>126</v>
      </c>
      <c r="L44" s="1" t="s">
        <v>126</v>
      </c>
      <c r="M44" s="1" t="s">
        <v>126</v>
      </c>
      <c r="N44" s="1" t="s">
        <v>126</v>
      </c>
      <c r="O44" s="1" t="s">
        <v>126</v>
      </c>
      <c r="P44" s="1" t="s">
        <v>126</v>
      </c>
      <c r="Q44" s="1" t="s">
        <v>126</v>
      </c>
      <c r="R44" s="1" t="s">
        <v>126</v>
      </c>
      <c r="S44" s="1" t="s">
        <v>126</v>
      </c>
      <c r="T44" s="1" t="s">
        <v>126</v>
      </c>
      <c r="U44" s="1" t="s">
        <v>126</v>
      </c>
      <c r="V44" s="1" t="s">
        <v>126</v>
      </c>
    </row>
    <row r="45" spans="1:22" ht="120.75" customHeight="1" x14ac:dyDescent="0.25">
      <c r="A45" s="6">
        <v>23</v>
      </c>
      <c r="B45" s="12" t="s">
        <v>166</v>
      </c>
      <c r="C45" s="17">
        <v>0</v>
      </c>
      <c r="D45" s="9">
        <v>0</v>
      </c>
      <c r="E45" s="1" t="s">
        <v>126</v>
      </c>
      <c r="F45" s="1" t="s">
        <v>126</v>
      </c>
      <c r="G45" s="1" t="s">
        <v>126</v>
      </c>
      <c r="H45" s="1" t="s">
        <v>126</v>
      </c>
      <c r="I45" s="1" t="s">
        <v>126</v>
      </c>
      <c r="J45" s="1" t="s">
        <v>126</v>
      </c>
      <c r="K45" s="1" t="s">
        <v>126</v>
      </c>
      <c r="L45" s="1" t="s">
        <v>126</v>
      </c>
      <c r="M45" s="1" t="s">
        <v>126</v>
      </c>
      <c r="N45" s="1" t="s">
        <v>126</v>
      </c>
      <c r="O45" s="1" t="s">
        <v>126</v>
      </c>
      <c r="P45" s="1" t="s">
        <v>126</v>
      </c>
      <c r="Q45" s="1" t="s">
        <v>126</v>
      </c>
      <c r="R45" s="1" t="s">
        <v>126</v>
      </c>
      <c r="S45" s="1" t="s">
        <v>126</v>
      </c>
      <c r="T45" s="1" t="s">
        <v>126</v>
      </c>
      <c r="U45" s="1" t="s">
        <v>126</v>
      </c>
      <c r="V45" s="1" t="s">
        <v>126</v>
      </c>
    </row>
    <row r="46" spans="1:22" ht="88.5" customHeight="1" x14ac:dyDescent="0.25">
      <c r="A46" s="6">
        <v>24</v>
      </c>
      <c r="B46" s="12" t="s">
        <v>86</v>
      </c>
      <c r="C46" s="17">
        <v>0</v>
      </c>
      <c r="D46" s="9">
        <v>0</v>
      </c>
      <c r="E46" s="1" t="s">
        <v>126</v>
      </c>
      <c r="F46" s="1" t="s">
        <v>126</v>
      </c>
      <c r="G46" s="1" t="s">
        <v>126</v>
      </c>
      <c r="H46" s="1" t="s">
        <v>126</v>
      </c>
      <c r="I46" s="1" t="s">
        <v>126</v>
      </c>
      <c r="J46" s="1" t="s">
        <v>126</v>
      </c>
      <c r="K46" s="1" t="s">
        <v>126</v>
      </c>
      <c r="L46" s="1" t="s">
        <v>126</v>
      </c>
      <c r="M46" s="1" t="s">
        <v>126</v>
      </c>
      <c r="N46" s="1" t="s">
        <v>126</v>
      </c>
      <c r="O46" s="1" t="s">
        <v>126</v>
      </c>
      <c r="P46" s="1" t="s">
        <v>126</v>
      </c>
      <c r="Q46" s="1" t="s">
        <v>126</v>
      </c>
      <c r="R46" s="1" t="s">
        <v>126</v>
      </c>
      <c r="S46" s="1" t="s">
        <v>126</v>
      </c>
      <c r="T46" s="1" t="s">
        <v>126</v>
      </c>
      <c r="U46" s="1" t="s">
        <v>126</v>
      </c>
      <c r="V46" s="1" t="s">
        <v>126</v>
      </c>
    </row>
    <row r="47" spans="1:22" ht="30" x14ac:dyDescent="0.25">
      <c r="A47" s="6">
        <v>25</v>
      </c>
      <c r="B47" s="12" t="s">
        <v>87</v>
      </c>
      <c r="C47" s="17">
        <v>0</v>
      </c>
      <c r="D47" s="9">
        <v>0</v>
      </c>
      <c r="E47" s="1" t="s">
        <v>126</v>
      </c>
      <c r="F47" s="1" t="s">
        <v>126</v>
      </c>
      <c r="G47" s="1" t="s">
        <v>126</v>
      </c>
      <c r="H47" s="1" t="s">
        <v>126</v>
      </c>
      <c r="I47" s="1" t="s">
        <v>126</v>
      </c>
      <c r="J47" s="1" t="s">
        <v>126</v>
      </c>
      <c r="K47" s="1" t="s">
        <v>126</v>
      </c>
      <c r="L47" s="1" t="s">
        <v>126</v>
      </c>
      <c r="M47" s="1" t="s">
        <v>126</v>
      </c>
      <c r="N47" s="1" t="s">
        <v>126</v>
      </c>
      <c r="O47" s="1" t="s">
        <v>126</v>
      </c>
      <c r="P47" s="1" t="s">
        <v>126</v>
      </c>
      <c r="Q47" s="1" t="s">
        <v>126</v>
      </c>
      <c r="R47" s="1" t="s">
        <v>126</v>
      </c>
      <c r="S47" s="1" t="s">
        <v>126</v>
      </c>
      <c r="T47" s="1" t="s">
        <v>126</v>
      </c>
      <c r="U47" s="1" t="s">
        <v>126</v>
      </c>
      <c r="V47" s="1" t="s">
        <v>126</v>
      </c>
    </row>
    <row r="48" spans="1:22" ht="61.5" customHeight="1" x14ac:dyDescent="0.25">
      <c r="A48" s="6">
        <v>26</v>
      </c>
      <c r="B48" s="12" t="s">
        <v>88</v>
      </c>
      <c r="C48" s="17">
        <v>0</v>
      </c>
      <c r="D48" s="9">
        <v>0</v>
      </c>
      <c r="E48" s="1" t="s">
        <v>126</v>
      </c>
      <c r="F48" s="1" t="s">
        <v>126</v>
      </c>
      <c r="G48" s="1" t="s">
        <v>126</v>
      </c>
      <c r="H48" s="1" t="s">
        <v>126</v>
      </c>
      <c r="I48" s="1" t="s">
        <v>126</v>
      </c>
      <c r="J48" s="1" t="s">
        <v>126</v>
      </c>
      <c r="K48" s="1" t="s">
        <v>126</v>
      </c>
      <c r="L48" s="1" t="s">
        <v>126</v>
      </c>
      <c r="M48" s="1" t="s">
        <v>126</v>
      </c>
      <c r="N48" s="1" t="s">
        <v>126</v>
      </c>
      <c r="O48" s="1" t="s">
        <v>126</v>
      </c>
      <c r="P48" s="1" t="s">
        <v>126</v>
      </c>
      <c r="Q48" s="1" t="s">
        <v>126</v>
      </c>
      <c r="R48" s="1" t="s">
        <v>126</v>
      </c>
      <c r="S48" s="1" t="s">
        <v>126</v>
      </c>
      <c r="T48" s="1" t="s">
        <v>126</v>
      </c>
      <c r="U48" s="1" t="s">
        <v>126</v>
      </c>
      <c r="V48" s="1" t="s">
        <v>126</v>
      </c>
    </row>
    <row r="49" spans="1:22" s="8" customFormat="1" x14ac:dyDescent="0.25">
      <c r="A49" s="32">
        <v>5</v>
      </c>
      <c r="B49" s="49" t="s">
        <v>24</v>
      </c>
      <c r="C49" s="34">
        <v>0</v>
      </c>
      <c r="D49" s="34">
        <v>0</v>
      </c>
      <c r="E49" s="13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</row>
    <row r="50" spans="1:22" x14ac:dyDescent="0.25">
      <c r="A50" s="6"/>
      <c r="B50" s="192" t="s">
        <v>20</v>
      </c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</row>
    <row r="51" spans="1:22" ht="30" x14ac:dyDescent="0.25">
      <c r="A51" s="6">
        <v>27</v>
      </c>
      <c r="B51" s="12" t="s">
        <v>21</v>
      </c>
      <c r="C51" s="9">
        <v>16</v>
      </c>
      <c r="D51" s="9">
        <v>1</v>
      </c>
      <c r="E51" s="9">
        <v>0</v>
      </c>
      <c r="F51" s="9">
        <v>2</v>
      </c>
      <c r="G51" s="9">
        <v>0</v>
      </c>
      <c r="H51" s="9">
        <v>4</v>
      </c>
      <c r="I51" s="9">
        <v>2</v>
      </c>
      <c r="J51" s="9">
        <v>6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1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</row>
    <row r="52" spans="1:22" ht="44.25" customHeight="1" x14ac:dyDescent="0.25">
      <c r="A52" s="6">
        <v>28</v>
      </c>
      <c r="B52" s="12" t="s">
        <v>39</v>
      </c>
      <c r="C52" s="9">
        <v>3158</v>
      </c>
      <c r="D52" s="9">
        <v>435</v>
      </c>
      <c r="E52" s="9">
        <v>207</v>
      </c>
      <c r="F52" s="9">
        <v>301</v>
      </c>
      <c r="G52" s="9">
        <v>120</v>
      </c>
      <c r="H52" s="9">
        <v>624</v>
      </c>
      <c r="I52" s="9">
        <v>262</v>
      </c>
      <c r="J52" s="9">
        <v>130</v>
      </c>
      <c r="K52" s="9">
        <v>472</v>
      </c>
      <c r="L52" s="9">
        <v>74</v>
      </c>
      <c r="M52" s="9">
        <v>56</v>
      </c>
      <c r="N52" s="9">
        <v>48</v>
      </c>
      <c r="O52" s="9">
        <v>14</v>
      </c>
      <c r="P52" s="9">
        <v>32</v>
      </c>
      <c r="Q52" s="9">
        <v>158</v>
      </c>
      <c r="R52" s="9">
        <v>77</v>
      </c>
      <c r="S52" s="9">
        <v>23</v>
      </c>
      <c r="T52" s="9">
        <v>32</v>
      </c>
      <c r="U52" s="9">
        <v>66</v>
      </c>
      <c r="V52" s="9">
        <v>27</v>
      </c>
    </row>
    <row r="53" spans="1:22" ht="60" x14ac:dyDescent="0.25">
      <c r="A53" s="6">
        <v>29</v>
      </c>
      <c r="B53" s="12" t="s">
        <v>92</v>
      </c>
      <c r="C53" s="9">
        <v>594</v>
      </c>
      <c r="D53" s="9">
        <v>70</v>
      </c>
      <c r="E53" s="9">
        <v>40</v>
      </c>
      <c r="F53" s="9">
        <v>116</v>
      </c>
      <c r="G53" s="9">
        <v>67</v>
      </c>
      <c r="H53" s="9">
        <v>39</v>
      </c>
      <c r="I53" s="9">
        <v>10</v>
      </c>
      <c r="J53" s="9">
        <v>7</v>
      </c>
      <c r="K53" s="9">
        <v>34</v>
      </c>
      <c r="L53" s="9">
        <v>1</v>
      </c>
      <c r="M53" s="9">
        <v>3</v>
      </c>
      <c r="N53" s="9">
        <v>33</v>
      </c>
      <c r="O53" s="9">
        <v>10</v>
      </c>
      <c r="P53" s="9">
        <v>0</v>
      </c>
      <c r="Q53" s="9">
        <v>137</v>
      </c>
      <c r="R53" s="9">
        <v>6</v>
      </c>
      <c r="S53" s="9">
        <v>14</v>
      </c>
      <c r="T53" s="9">
        <v>2</v>
      </c>
      <c r="U53" s="9">
        <v>3</v>
      </c>
      <c r="V53" s="9">
        <v>2</v>
      </c>
    </row>
    <row r="54" spans="1:22" ht="60" x14ac:dyDescent="0.25">
      <c r="A54" s="6">
        <v>30</v>
      </c>
      <c r="B54" s="12" t="s">
        <v>93</v>
      </c>
      <c r="C54" s="9">
        <v>483</v>
      </c>
      <c r="D54" s="9">
        <v>19</v>
      </c>
      <c r="E54" s="9">
        <v>20</v>
      </c>
      <c r="F54" s="9">
        <v>72</v>
      </c>
      <c r="G54" s="9">
        <v>12</v>
      </c>
      <c r="H54" s="9">
        <v>130</v>
      </c>
      <c r="I54" s="9">
        <v>41</v>
      </c>
      <c r="J54" s="9">
        <v>14</v>
      </c>
      <c r="K54" s="9">
        <v>51</v>
      </c>
      <c r="L54" s="9">
        <v>31</v>
      </c>
      <c r="M54" s="9">
        <v>5</v>
      </c>
      <c r="N54" s="9">
        <v>4</v>
      </c>
      <c r="O54" s="9">
        <v>4</v>
      </c>
      <c r="P54" s="9">
        <v>8</v>
      </c>
      <c r="Q54" s="9">
        <v>2</v>
      </c>
      <c r="R54" s="9">
        <v>29</v>
      </c>
      <c r="S54" s="9">
        <v>7</v>
      </c>
      <c r="T54" s="9">
        <v>20</v>
      </c>
      <c r="U54" s="9">
        <v>9</v>
      </c>
      <c r="V54" s="9">
        <v>5</v>
      </c>
    </row>
    <row r="55" spans="1:22" ht="45" x14ac:dyDescent="0.25">
      <c r="A55" s="6">
        <v>31</v>
      </c>
      <c r="B55" s="12" t="s">
        <v>182</v>
      </c>
      <c r="C55" s="9">
        <v>2563</v>
      </c>
      <c r="D55" s="9">
        <v>348</v>
      </c>
      <c r="E55" s="9">
        <v>89</v>
      </c>
      <c r="F55" s="9">
        <v>494</v>
      </c>
      <c r="G55" s="9">
        <v>117</v>
      </c>
      <c r="H55" s="9">
        <v>589</v>
      </c>
      <c r="I55" s="9">
        <v>123</v>
      </c>
      <c r="J55" s="9">
        <v>115</v>
      </c>
      <c r="K55" s="9">
        <v>235</v>
      </c>
      <c r="L55" s="9">
        <v>62</v>
      </c>
      <c r="M55" s="9">
        <v>20</v>
      </c>
      <c r="N55" s="9">
        <v>42</v>
      </c>
      <c r="O55" s="9">
        <v>22</v>
      </c>
      <c r="P55" s="9">
        <v>33</v>
      </c>
      <c r="Q55" s="9">
        <v>100</v>
      </c>
      <c r="R55" s="9">
        <v>79</v>
      </c>
      <c r="S55" s="9">
        <v>18</v>
      </c>
      <c r="T55" s="9">
        <v>31</v>
      </c>
      <c r="U55" s="9">
        <v>36</v>
      </c>
      <c r="V55" s="9">
        <v>10</v>
      </c>
    </row>
    <row r="56" spans="1:22" ht="45" x14ac:dyDescent="0.25">
      <c r="A56" s="6">
        <v>32</v>
      </c>
      <c r="B56" s="12" t="s">
        <v>89</v>
      </c>
      <c r="C56" s="9">
        <v>745</v>
      </c>
      <c r="D56" s="9">
        <v>81</v>
      </c>
      <c r="E56" s="9">
        <v>24</v>
      </c>
      <c r="F56" s="9">
        <v>92</v>
      </c>
      <c r="G56" s="9">
        <v>37</v>
      </c>
      <c r="H56" s="9">
        <v>93</v>
      </c>
      <c r="I56" s="9">
        <v>11</v>
      </c>
      <c r="J56" s="9">
        <v>57</v>
      </c>
      <c r="K56" s="9">
        <v>77</v>
      </c>
      <c r="L56" s="9">
        <v>46</v>
      </c>
      <c r="M56" s="9">
        <v>22</v>
      </c>
      <c r="N56" s="9">
        <v>16</v>
      </c>
      <c r="O56" s="9">
        <v>4</v>
      </c>
      <c r="P56" s="9">
        <v>14</v>
      </c>
      <c r="Q56" s="9">
        <v>29</v>
      </c>
      <c r="R56" s="9">
        <v>55</v>
      </c>
      <c r="S56" s="9">
        <v>17</v>
      </c>
      <c r="T56" s="9">
        <v>33</v>
      </c>
      <c r="U56" s="9">
        <v>24</v>
      </c>
      <c r="V56" s="9">
        <v>13</v>
      </c>
    </row>
    <row r="57" spans="1:22" ht="75" customHeight="1" x14ac:dyDescent="0.25">
      <c r="A57" s="6">
        <v>33</v>
      </c>
      <c r="B57" s="12" t="s">
        <v>90</v>
      </c>
      <c r="C57" s="9">
        <v>7585</v>
      </c>
      <c r="D57" s="9">
        <v>1178</v>
      </c>
      <c r="E57" s="9">
        <v>562</v>
      </c>
      <c r="F57" s="9">
        <v>1226</v>
      </c>
      <c r="G57" s="9">
        <v>535</v>
      </c>
      <c r="H57" s="9">
        <v>786</v>
      </c>
      <c r="I57" s="9">
        <v>119</v>
      </c>
      <c r="J57" s="9">
        <v>575</v>
      </c>
      <c r="K57" s="9">
        <v>817</v>
      </c>
      <c r="L57" s="9">
        <v>280</v>
      </c>
      <c r="M57" s="9">
        <v>105</v>
      </c>
      <c r="N57" s="9">
        <v>145</v>
      </c>
      <c r="O57" s="9">
        <v>82</v>
      </c>
      <c r="P57" s="9">
        <v>219</v>
      </c>
      <c r="Q57" s="9">
        <v>352</v>
      </c>
      <c r="R57" s="9">
        <v>322</v>
      </c>
      <c r="S57" s="9">
        <v>49</v>
      </c>
      <c r="T57" s="9">
        <v>136</v>
      </c>
      <c r="U57" s="9">
        <v>94</v>
      </c>
      <c r="V57" s="9">
        <v>3</v>
      </c>
    </row>
    <row r="58" spans="1:22" ht="60" x14ac:dyDescent="0.25">
      <c r="A58" s="6">
        <v>34</v>
      </c>
      <c r="B58" s="12" t="s">
        <v>91</v>
      </c>
      <c r="C58" s="9">
        <v>1177</v>
      </c>
      <c r="D58" s="9">
        <v>171</v>
      </c>
      <c r="E58" s="9">
        <v>46</v>
      </c>
      <c r="F58" s="9">
        <v>272</v>
      </c>
      <c r="G58" s="9">
        <v>249</v>
      </c>
      <c r="H58" s="9">
        <v>114</v>
      </c>
      <c r="I58" s="9">
        <v>34</v>
      </c>
      <c r="J58" s="9">
        <v>111</v>
      </c>
      <c r="K58" s="9">
        <v>33</v>
      </c>
      <c r="L58" s="9">
        <v>19</v>
      </c>
      <c r="M58" s="9">
        <v>0</v>
      </c>
      <c r="N58" s="9">
        <v>0</v>
      </c>
      <c r="O58" s="9">
        <v>0</v>
      </c>
      <c r="P58" s="9">
        <v>22</v>
      </c>
      <c r="Q58" s="9">
        <v>19</v>
      </c>
      <c r="R58" s="9">
        <v>28</v>
      </c>
      <c r="S58" s="9">
        <v>4</v>
      </c>
      <c r="T58" s="9">
        <v>0</v>
      </c>
      <c r="U58" s="9">
        <v>55</v>
      </c>
      <c r="V58" s="9">
        <v>0</v>
      </c>
    </row>
    <row r="59" spans="1:22" s="8" customFormat="1" x14ac:dyDescent="0.25">
      <c r="A59" s="32">
        <v>8</v>
      </c>
      <c r="B59" s="49" t="s">
        <v>24</v>
      </c>
      <c r="C59" s="10">
        <v>16321</v>
      </c>
      <c r="D59" s="10">
        <v>2303</v>
      </c>
      <c r="E59" s="10">
        <v>988</v>
      </c>
      <c r="F59" s="10">
        <v>2575</v>
      </c>
      <c r="G59" s="10">
        <v>1137</v>
      </c>
      <c r="H59" s="10">
        <v>2379</v>
      </c>
      <c r="I59" s="10">
        <v>602</v>
      </c>
      <c r="J59" s="10">
        <v>1015</v>
      </c>
      <c r="K59" s="10">
        <v>1719</v>
      </c>
      <c r="L59" s="10">
        <v>513</v>
      </c>
      <c r="M59" s="10">
        <v>211</v>
      </c>
      <c r="N59" s="10">
        <v>288</v>
      </c>
      <c r="O59" s="10">
        <v>136</v>
      </c>
      <c r="P59" s="10">
        <v>328</v>
      </c>
      <c r="Q59" s="10">
        <v>798</v>
      </c>
      <c r="R59" s="10">
        <v>596</v>
      </c>
      <c r="S59" s="10">
        <v>132</v>
      </c>
      <c r="T59" s="10">
        <v>254</v>
      </c>
      <c r="U59" s="10">
        <v>287</v>
      </c>
      <c r="V59" s="10">
        <v>60</v>
      </c>
    </row>
    <row r="60" spans="1:22" x14ac:dyDescent="0.25">
      <c r="A60" s="6"/>
      <c r="B60" s="192" t="s">
        <v>196</v>
      </c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</row>
    <row r="61" spans="1:22" ht="30" x14ac:dyDescent="0.25">
      <c r="A61" s="6">
        <v>35</v>
      </c>
      <c r="B61" s="23" t="s">
        <v>33</v>
      </c>
      <c r="C61" s="9">
        <v>9</v>
      </c>
      <c r="D61" s="9">
        <v>0</v>
      </c>
      <c r="E61" s="9">
        <v>0</v>
      </c>
      <c r="F61" s="9">
        <v>0</v>
      </c>
      <c r="G61" s="9">
        <v>0</v>
      </c>
      <c r="H61" s="9">
        <v>1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8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</row>
    <row r="62" spans="1:22" ht="59.25" customHeight="1" x14ac:dyDescent="0.25">
      <c r="A62" s="6">
        <v>36</v>
      </c>
      <c r="B62" s="12" t="s">
        <v>94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</row>
    <row r="63" spans="1:22" s="8" customFormat="1" x14ac:dyDescent="0.25">
      <c r="A63" s="32">
        <v>2</v>
      </c>
      <c r="B63" s="49" t="s">
        <v>24</v>
      </c>
      <c r="C63" s="34">
        <v>9</v>
      </c>
      <c r="D63" s="34">
        <v>0</v>
      </c>
      <c r="E63" s="34">
        <v>0</v>
      </c>
      <c r="F63" s="34">
        <v>0</v>
      </c>
      <c r="G63" s="34">
        <v>0</v>
      </c>
      <c r="H63" s="34">
        <v>1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8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</row>
    <row r="64" spans="1:22" x14ac:dyDescent="0.25">
      <c r="A64" s="6"/>
      <c r="B64" s="192" t="s">
        <v>43</v>
      </c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</row>
    <row r="65" spans="1:22" ht="30" x14ac:dyDescent="0.25">
      <c r="A65" s="6">
        <v>37</v>
      </c>
      <c r="B65" s="12" t="s">
        <v>169</v>
      </c>
      <c r="C65" s="9">
        <v>13020</v>
      </c>
      <c r="D65" s="9">
        <v>2721</v>
      </c>
      <c r="E65" s="9">
        <v>678</v>
      </c>
      <c r="F65" s="9">
        <v>1064</v>
      </c>
      <c r="G65" s="9">
        <v>871</v>
      </c>
      <c r="H65" s="9">
        <v>2851</v>
      </c>
      <c r="I65" s="9">
        <v>612</v>
      </c>
      <c r="J65" s="9">
        <v>617</v>
      </c>
      <c r="K65" s="9">
        <v>1046</v>
      </c>
      <c r="L65" s="9">
        <v>128</v>
      </c>
      <c r="M65" s="9">
        <v>148</v>
      </c>
      <c r="N65" s="9">
        <v>200</v>
      </c>
      <c r="O65" s="9">
        <v>69</v>
      </c>
      <c r="P65" s="9">
        <v>178</v>
      </c>
      <c r="Q65" s="9">
        <v>410</v>
      </c>
      <c r="R65" s="9">
        <v>1071</v>
      </c>
      <c r="S65" s="9">
        <v>29</v>
      </c>
      <c r="T65" s="9">
        <v>113</v>
      </c>
      <c r="U65" s="9">
        <v>83</v>
      </c>
      <c r="V65" s="9">
        <v>131</v>
      </c>
    </row>
    <row r="66" spans="1:22" ht="30" x14ac:dyDescent="0.25">
      <c r="A66" s="6">
        <v>38</v>
      </c>
      <c r="B66" s="12" t="s">
        <v>170</v>
      </c>
      <c r="C66" s="9">
        <v>4915</v>
      </c>
      <c r="D66" s="9">
        <v>467</v>
      </c>
      <c r="E66" s="9">
        <v>212</v>
      </c>
      <c r="F66" s="9">
        <v>793</v>
      </c>
      <c r="G66" s="9">
        <v>547</v>
      </c>
      <c r="H66" s="9">
        <v>780</v>
      </c>
      <c r="I66" s="9">
        <v>209</v>
      </c>
      <c r="J66" s="9">
        <v>250</v>
      </c>
      <c r="K66" s="9">
        <v>1149</v>
      </c>
      <c r="L66" s="9">
        <v>290</v>
      </c>
      <c r="M66" s="9">
        <v>5</v>
      </c>
      <c r="N66" s="9">
        <v>59</v>
      </c>
      <c r="O66" s="9">
        <v>13</v>
      </c>
      <c r="P66" s="9">
        <v>23</v>
      </c>
      <c r="Q66" s="9">
        <v>23</v>
      </c>
      <c r="R66" s="9">
        <v>38</v>
      </c>
      <c r="S66" s="9">
        <v>9</v>
      </c>
      <c r="T66" s="9">
        <v>21</v>
      </c>
      <c r="U66" s="9">
        <v>15</v>
      </c>
      <c r="V66" s="9">
        <v>12</v>
      </c>
    </row>
    <row r="67" spans="1:22" ht="126" customHeight="1" x14ac:dyDescent="0.25">
      <c r="A67" s="6">
        <v>39</v>
      </c>
      <c r="B67" s="12" t="s">
        <v>96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</row>
    <row r="68" spans="1:22" s="8" customFormat="1" x14ac:dyDescent="0.25">
      <c r="A68" s="32">
        <v>3</v>
      </c>
      <c r="B68" s="49" t="s">
        <v>24</v>
      </c>
      <c r="C68" s="10">
        <v>17935</v>
      </c>
      <c r="D68" s="10">
        <v>3188</v>
      </c>
      <c r="E68" s="10">
        <v>890</v>
      </c>
      <c r="F68" s="10">
        <v>1857</v>
      </c>
      <c r="G68" s="10">
        <v>1418</v>
      </c>
      <c r="H68" s="10">
        <v>3631</v>
      </c>
      <c r="I68" s="10">
        <v>821</v>
      </c>
      <c r="J68" s="10">
        <v>867</v>
      </c>
      <c r="K68" s="10">
        <v>2195</v>
      </c>
      <c r="L68" s="10">
        <v>418</v>
      </c>
      <c r="M68" s="10">
        <v>153</v>
      </c>
      <c r="N68" s="10">
        <v>259</v>
      </c>
      <c r="O68" s="10">
        <v>82</v>
      </c>
      <c r="P68" s="10">
        <v>201</v>
      </c>
      <c r="Q68" s="10">
        <v>433</v>
      </c>
      <c r="R68" s="10">
        <v>1109</v>
      </c>
      <c r="S68" s="10">
        <v>38</v>
      </c>
      <c r="T68" s="10">
        <v>134</v>
      </c>
      <c r="U68" s="10">
        <v>98</v>
      </c>
      <c r="V68" s="10">
        <v>143</v>
      </c>
    </row>
    <row r="69" spans="1:22" x14ac:dyDescent="0.25">
      <c r="A69" s="6"/>
      <c r="B69" s="192" t="s">
        <v>36</v>
      </c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</row>
    <row r="70" spans="1:22" ht="45" x14ac:dyDescent="0.25">
      <c r="A70" s="6">
        <v>40</v>
      </c>
      <c r="B70" s="12" t="s">
        <v>95</v>
      </c>
      <c r="C70" s="9">
        <v>6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6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</row>
    <row r="71" spans="1:22" s="8" customFormat="1" x14ac:dyDescent="0.25">
      <c r="A71" s="32">
        <v>1</v>
      </c>
      <c r="B71" s="49" t="s">
        <v>24</v>
      </c>
      <c r="C71" s="34">
        <v>6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4">
        <v>6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</row>
    <row r="72" spans="1:22" x14ac:dyDescent="0.25">
      <c r="A72" s="6"/>
      <c r="B72" s="192" t="s">
        <v>22</v>
      </c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</row>
    <row r="73" spans="1:22" ht="90" x14ac:dyDescent="0.25">
      <c r="A73" s="6">
        <v>41</v>
      </c>
      <c r="B73" s="7" t="s">
        <v>171</v>
      </c>
      <c r="C73" s="9">
        <v>6</v>
      </c>
      <c r="D73" s="9">
        <v>0</v>
      </c>
      <c r="E73" s="9">
        <v>0</v>
      </c>
      <c r="F73" s="9">
        <v>3</v>
      </c>
      <c r="G73" s="9">
        <v>0</v>
      </c>
      <c r="H73" s="9">
        <v>0</v>
      </c>
      <c r="I73" s="9">
        <v>0</v>
      </c>
      <c r="J73" s="9">
        <v>0</v>
      </c>
      <c r="K73" s="9">
        <v>3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</row>
    <row r="74" spans="1:22" s="8" customFormat="1" x14ac:dyDescent="0.25">
      <c r="A74" s="32">
        <v>1</v>
      </c>
      <c r="B74" s="49" t="s">
        <v>24</v>
      </c>
      <c r="C74" s="33">
        <v>6</v>
      </c>
      <c r="D74" s="33">
        <v>0</v>
      </c>
      <c r="E74" s="33">
        <v>0</v>
      </c>
      <c r="F74" s="33">
        <v>3</v>
      </c>
      <c r="G74" s="33">
        <v>0</v>
      </c>
      <c r="H74" s="33">
        <v>0</v>
      </c>
      <c r="I74" s="33">
        <v>0</v>
      </c>
      <c r="J74" s="33">
        <v>0</v>
      </c>
      <c r="K74" s="33">
        <v>3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</row>
    <row r="75" spans="1:22" s="8" customFormat="1" x14ac:dyDescent="0.25">
      <c r="A75" s="32"/>
      <c r="B75" s="49" t="s">
        <v>26</v>
      </c>
      <c r="C75" s="33">
        <v>35840</v>
      </c>
      <c r="D75" s="33">
        <v>5554</v>
      </c>
      <c r="E75" s="33">
        <v>1935</v>
      </c>
      <c r="F75" s="33">
        <v>4568</v>
      </c>
      <c r="G75" s="33">
        <v>2588</v>
      </c>
      <c r="H75" s="33">
        <v>6262</v>
      </c>
      <c r="I75" s="33">
        <v>1464</v>
      </c>
      <c r="J75" s="33">
        <v>1937</v>
      </c>
      <c r="K75" s="33">
        <v>4008</v>
      </c>
      <c r="L75" s="33">
        <v>1002</v>
      </c>
      <c r="M75" s="33">
        <v>413</v>
      </c>
      <c r="N75" s="33">
        <v>636</v>
      </c>
      <c r="O75" s="33">
        <v>228</v>
      </c>
      <c r="P75" s="33">
        <v>685</v>
      </c>
      <c r="Q75" s="33">
        <v>1378</v>
      </c>
      <c r="R75" s="33">
        <v>1757</v>
      </c>
      <c r="S75" s="33">
        <v>212</v>
      </c>
      <c r="T75" s="33">
        <v>502</v>
      </c>
      <c r="U75" s="33">
        <v>451</v>
      </c>
      <c r="V75" s="33">
        <v>260</v>
      </c>
    </row>
    <row r="76" spans="1:22" x14ac:dyDescent="0.25">
      <c r="A76" s="6"/>
      <c r="B76" s="189" t="s">
        <v>4</v>
      </c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</row>
    <row r="77" spans="1:22" x14ac:dyDescent="0.25">
      <c r="A77" s="6"/>
      <c r="B77" s="189" t="s">
        <v>97</v>
      </c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</row>
    <row r="78" spans="1:22" x14ac:dyDescent="0.25">
      <c r="A78" s="6">
        <v>42</v>
      </c>
      <c r="B78" s="12" t="s">
        <v>106</v>
      </c>
      <c r="C78" s="9">
        <v>60</v>
      </c>
      <c r="D78" s="9">
        <v>20</v>
      </c>
      <c r="E78" s="9">
        <v>1</v>
      </c>
      <c r="F78" s="9">
        <v>6</v>
      </c>
      <c r="G78" s="9">
        <v>0</v>
      </c>
      <c r="H78" s="9">
        <v>8</v>
      </c>
      <c r="I78" s="9">
        <v>8</v>
      </c>
      <c r="J78" s="9">
        <v>0</v>
      </c>
      <c r="K78" s="9">
        <v>2</v>
      </c>
      <c r="L78" s="9">
        <v>1</v>
      </c>
      <c r="M78" s="9">
        <v>1</v>
      </c>
      <c r="N78" s="9">
        <v>2</v>
      </c>
      <c r="O78" s="9">
        <v>0</v>
      </c>
      <c r="P78" s="9">
        <v>1</v>
      </c>
      <c r="Q78" s="9">
        <v>6</v>
      </c>
      <c r="R78" s="9">
        <v>0</v>
      </c>
      <c r="S78" s="9">
        <v>0</v>
      </c>
      <c r="T78" s="9">
        <v>1</v>
      </c>
      <c r="U78" s="9">
        <v>1</v>
      </c>
      <c r="V78" s="9">
        <v>2</v>
      </c>
    </row>
    <row r="79" spans="1:22" ht="45" x14ac:dyDescent="0.25">
      <c r="A79" s="6">
        <v>43</v>
      </c>
      <c r="B79" s="12" t="s">
        <v>104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</row>
    <row r="80" spans="1:22" ht="30" x14ac:dyDescent="0.25">
      <c r="A80" s="6">
        <v>44</v>
      </c>
      <c r="B80" s="12" t="s">
        <v>17</v>
      </c>
      <c r="C80" s="9">
        <v>39</v>
      </c>
      <c r="D80" s="9">
        <v>11</v>
      </c>
      <c r="E80" s="9">
        <v>1</v>
      </c>
      <c r="F80" s="9">
        <v>9</v>
      </c>
      <c r="G80" s="9">
        <v>0</v>
      </c>
      <c r="H80" s="9">
        <v>4</v>
      </c>
      <c r="I80" s="9">
        <v>6</v>
      </c>
      <c r="J80" s="9">
        <v>0</v>
      </c>
      <c r="K80" s="9">
        <v>3</v>
      </c>
      <c r="L80" s="9">
        <v>0</v>
      </c>
      <c r="M80" s="9">
        <v>0</v>
      </c>
      <c r="N80" s="9">
        <v>3</v>
      </c>
      <c r="O80" s="9">
        <v>0</v>
      </c>
      <c r="P80" s="9">
        <v>2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</row>
    <row r="81" spans="1:22" x14ac:dyDescent="0.25">
      <c r="A81" s="6">
        <v>45</v>
      </c>
      <c r="B81" s="12" t="s">
        <v>125</v>
      </c>
      <c r="C81" s="9">
        <v>319</v>
      </c>
      <c r="D81" s="9">
        <v>65</v>
      </c>
      <c r="E81" s="9">
        <v>7</v>
      </c>
      <c r="F81" s="9">
        <v>28</v>
      </c>
      <c r="G81" s="9">
        <v>12</v>
      </c>
      <c r="H81" s="9">
        <v>35</v>
      </c>
      <c r="I81" s="9">
        <v>72</v>
      </c>
      <c r="J81" s="9">
        <v>0</v>
      </c>
      <c r="K81" s="9">
        <v>35</v>
      </c>
      <c r="L81" s="9">
        <v>0</v>
      </c>
      <c r="M81" s="9">
        <v>0</v>
      </c>
      <c r="N81" s="9">
        <v>19</v>
      </c>
      <c r="O81" s="9">
        <v>0</v>
      </c>
      <c r="P81" s="9">
        <v>25</v>
      </c>
      <c r="Q81" s="9">
        <v>0</v>
      </c>
      <c r="R81" s="9">
        <v>0</v>
      </c>
      <c r="S81" s="9">
        <v>0</v>
      </c>
      <c r="T81" s="9">
        <v>4</v>
      </c>
      <c r="U81" s="9">
        <v>6</v>
      </c>
      <c r="V81" s="9">
        <v>11</v>
      </c>
    </row>
    <row r="82" spans="1:22" x14ac:dyDescent="0.25">
      <c r="A82" s="6">
        <v>46</v>
      </c>
      <c r="B82" s="12" t="s">
        <v>16</v>
      </c>
      <c r="C82" s="9">
        <v>72</v>
      </c>
      <c r="D82" s="9">
        <v>7</v>
      </c>
      <c r="E82" s="9">
        <v>1</v>
      </c>
      <c r="F82" s="9">
        <v>15</v>
      </c>
      <c r="G82" s="9">
        <v>3</v>
      </c>
      <c r="H82" s="9">
        <v>7</v>
      </c>
      <c r="I82" s="9">
        <v>18</v>
      </c>
      <c r="J82" s="9">
        <v>0</v>
      </c>
      <c r="K82" s="9">
        <v>12</v>
      </c>
      <c r="L82" s="9">
        <v>0</v>
      </c>
      <c r="M82" s="9">
        <v>0</v>
      </c>
      <c r="N82" s="9">
        <v>2</v>
      </c>
      <c r="O82" s="9">
        <v>0</v>
      </c>
      <c r="P82" s="9">
        <v>2</v>
      </c>
      <c r="Q82" s="9">
        <v>0</v>
      </c>
      <c r="R82" s="9">
        <v>0</v>
      </c>
      <c r="S82" s="9">
        <v>0</v>
      </c>
      <c r="T82" s="9">
        <v>2</v>
      </c>
      <c r="U82" s="9">
        <v>3</v>
      </c>
      <c r="V82" s="9">
        <v>0</v>
      </c>
    </row>
    <row r="83" spans="1:22" ht="45" x14ac:dyDescent="0.25">
      <c r="A83" s="6">
        <v>47</v>
      </c>
      <c r="B83" s="12" t="s">
        <v>9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</row>
    <row r="84" spans="1:22" ht="75" x14ac:dyDescent="0.25">
      <c r="A84" s="6">
        <v>48</v>
      </c>
      <c r="B84" s="12" t="s">
        <v>18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</row>
    <row r="85" spans="1:22" ht="75" x14ac:dyDescent="0.25">
      <c r="A85" s="6">
        <v>49</v>
      </c>
      <c r="B85" s="12" t="s">
        <v>101</v>
      </c>
      <c r="C85" s="9">
        <v>764</v>
      </c>
      <c r="D85" s="9">
        <v>189</v>
      </c>
      <c r="E85" s="9">
        <v>16</v>
      </c>
      <c r="F85" s="9">
        <v>13</v>
      </c>
      <c r="G85" s="9">
        <v>4</v>
      </c>
      <c r="H85" s="9">
        <v>52</v>
      </c>
      <c r="I85" s="9">
        <v>97</v>
      </c>
      <c r="J85" s="9">
        <v>0</v>
      </c>
      <c r="K85" s="9">
        <v>36</v>
      </c>
      <c r="L85" s="9">
        <v>0</v>
      </c>
      <c r="M85" s="9">
        <v>0</v>
      </c>
      <c r="N85" s="9">
        <v>253</v>
      </c>
      <c r="O85" s="9">
        <v>0</v>
      </c>
      <c r="P85" s="9">
        <v>80</v>
      </c>
      <c r="Q85" s="9">
        <v>0</v>
      </c>
      <c r="R85" s="9">
        <v>0</v>
      </c>
      <c r="S85" s="9">
        <v>0</v>
      </c>
      <c r="T85" s="9">
        <v>3</v>
      </c>
      <c r="U85" s="9">
        <v>6</v>
      </c>
      <c r="V85" s="9">
        <v>15</v>
      </c>
    </row>
    <row r="86" spans="1:22" ht="63.75" customHeight="1" x14ac:dyDescent="0.25">
      <c r="A86" s="6">
        <v>50</v>
      </c>
      <c r="B86" s="12" t="s">
        <v>99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</row>
    <row r="87" spans="1:22" ht="30" x14ac:dyDescent="0.25">
      <c r="A87" s="6">
        <v>51</v>
      </c>
      <c r="B87" s="12" t="s">
        <v>105</v>
      </c>
      <c r="C87" s="9">
        <v>8</v>
      </c>
      <c r="D87" s="9">
        <v>8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</row>
    <row r="88" spans="1:22" ht="30" x14ac:dyDescent="0.25">
      <c r="A88" s="6">
        <v>52</v>
      </c>
      <c r="B88" s="12" t="s">
        <v>102</v>
      </c>
      <c r="C88" s="9">
        <v>261</v>
      </c>
      <c r="D88" s="9">
        <v>85</v>
      </c>
      <c r="E88" s="9">
        <v>6</v>
      </c>
      <c r="F88" s="9">
        <v>43</v>
      </c>
      <c r="G88" s="9">
        <v>19</v>
      </c>
      <c r="H88" s="9">
        <v>19</v>
      </c>
      <c r="I88" s="9">
        <v>26</v>
      </c>
      <c r="J88" s="9">
        <v>0</v>
      </c>
      <c r="K88" s="9">
        <v>44</v>
      </c>
      <c r="L88" s="9">
        <v>3</v>
      </c>
      <c r="M88" s="9">
        <v>0</v>
      </c>
      <c r="N88" s="9">
        <v>0</v>
      </c>
      <c r="O88" s="9">
        <v>0</v>
      </c>
      <c r="P88" s="9">
        <v>2</v>
      </c>
      <c r="Q88" s="9">
        <v>0</v>
      </c>
      <c r="R88" s="9">
        <v>0</v>
      </c>
      <c r="S88" s="9">
        <v>0</v>
      </c>
      <c r="T88" s="9">
        <v>3</v>
      </c>
      <c r="U88" s="9">
        <v>8</v>
      </c>
      <c r="V88" s="9">
        <v>3</v>
      </c>
    </row>
    <row r="89" spans="1:22" x14ac:dyDescent="0.25">
      <c r="A89" s="6">
        <v>53</v>
      </c>
      <c r="B89" s="12" t="s">
        <v>100</v>
      </c>
      <c r="C89" s="9">
        <v>64</v>
      </c>
      <c r="D89" s="9">
        <v>20</v>
      </c>
      <c r="E89" s="9">
        <v>1</v>
      </c>
      <c r="F89" s="9">
        <v>2</v>
      </c>
      <c r="G89" s="9">
        <v>2</v>
      </c>
      <c r="H89" s="9">
        <v>12</v>
      </c>
      <c r="I89" s="9">
        <v>18</v>
      </c>
      <c r="J89" s="9">
        <v>0</v>
      </c>
      <c r="K89" s="9">
        <v>4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5</v>
      </c>
      <c r="U89" s="9">
        <v>0</v>
      </c>
      <c r="V89" s="9">
        <v>0</v>
      </c>
    </row>
    <row r="90" spans="1:22" ht="30" x14ac:dyDescent="0.25">
      <c r="A90" s="6">
        <v>54</v>
      </c>
      <c r="B90" s="12" t="s">
        <v>172</v>
      </c>
      <c r="C90" s="9">
        <v>247</v>
      </c>
      <c r="D90" s="9">
        <v>92</v>
      </c>
      <c r="E90" s="9">
        <v>10</v>
      </c>
      <c r="F90" s="9">
        <v>2</v>
      </c>
      <c r="G90" s="9">
        <v>0</v>
      </c>
      <c r="H90" s="9">
        <v>27</v>
      </c>
      <c r="I90" s="9">
        <v>89</v>
      </c>
      <c r="J90" s="9">
        <v>0</v>
      </c>
      <c r="K90" s="9">
        <v>13</v>
      </c>
      <c r="L90" s="9">
        <v>0</v>
      </c>
      <c r="M90" s="9">
        <v>0</v>
      </c>
      <c r="N90" s="9">
        <v>0</v>
      </c>
      <c r="O90" s="9">
        <v>0</v>
      </c>
      <c r="P90" s="9">
        <v>6</v>
      </c>
      <c r="Q90" s="9">
        <v>0</v>
      </c>
      <c r="R90" s="9">
        <v>0</v>
      </c>
      <c r="S90" s="9">
        <v>0</v>
      </c>
      <c r="T90" s="9">
        <v>1</v>
      </c>
      <c r="U90" s="9">
        <v>2</v>
      </c>
      <c r="V90" s="9">
        <v>5</v>
      </c>
    </row>
    <row r="91" spans="1:22" x14ac:dyDescent="0.25">
      <c r="A91" s="6">
        <v>55</v>
      </c>
      <c r="B91" s="12" t="s">
        <v>142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</row>
    <row r="92" spans="1:22" ht="45" x14ac:dyDescent="0.25">
      <c r="A92" s="6">
        <v>56</v>
      </c>
      <c r="B92" s="12" t="s">
        <v>98</v>
      </c>
      <c r="C92" s="9">
        <v>93</v>
      </c>
      <c r="D92" s="9">
        <v>24</v>
      </c>
      <c r="E92" s="9">
        <v>5</v>
      </c>
      <c r="F92" s="9">
        <v>15</v>
      </c>
      <c r="G92" s="9">
        <v>7</v>
      </c>
      <c r="H92" s="9">
        <v>7</v>
      </c>
      <c r="I92" s="9">
        <v>16</v>
      </c>
      <c r="J92" s="9">
        <v>2</v>
      </c>
      <c r="K92" s="9">
        <v>4</v>
      </c>
      <c r="L92" s="9">
        <v>0</v>
      </c>
      <c r="M92" s="9">
        <v>0</v>
      </c>
      <c r="N92" s="9">
        <v>0</v>
      </c>
      <c r="O92" s="9">
        <v>0</v>
      </c>
      <c r="P92" s="9">
        <v>2</v>
      </c>
      <c r="Q92" s="9">
        <v>0</v>
      </c>
      <c r="R92" s="9">
        <v>0</v>
      </c>
      <c r="S92" s="9">
        <v>0</v>
      </c>
      <c r="T92" s="9">
        <v>7</v>
      </c>
      <c r="U92" s="9">
        <v>4</v>
      </c>
      <c r="V92" s="9">
        <v>0</v>
      </c>
    </row>
    <row r="93" spans="1:22" ht="45" x14ac:dyDescent="0.25">
      <c r="A93" s="6">
        <v>57</v>
      </c>
      <c r="B93" s="12" t="s">
        <v>10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</row>
    <row r="94" spans="1:22" ht="77.25" customHeight="1" x14ac:dyDescent="0.25">
      <c r="A94" s="6">
        <v>58</v>
      </c>
      <c r="B94" s="12" t="s">
        <v>143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</row>
    <row r="95" spans="1:22" ht="30" x14ac:dyDescent="0.25">
      <c r="A95" s="6">
        <v>59</v>
      </c>
      <c r="B95" s="12" t="s">
        <v>37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</row>
    <row r="96" spans="1:22" ht="170.25" customHeight="1" x14ac:dyDescent="0.25">
      <c r="A96" s="6">
        <v>60</v>
      </c>
      <c r="B96" s="12" t="s">
        <v>144</v>
      </c>
      <c r="C96" s="9">
        <v>2</v>
      </c>
      <c r="D96" s="9">
        <v>0</v>
      </c>
      <c r="E96" s="9">
        <v>0</v>
      </c>
      <c r="F96" s="9">
        <v>0</v>
      </c>
      <c r="G96" s="9">
        <v>1</v>
      </c>
      <c r="H96" s="9">
        <v>0</v>
      </c>
      <c r="I96" s="9">
        <v>1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</row>
    <row r="97" spans="1:22" ht="168.75" customHeight="1" x14ac:dyDescent="0.25">
      <c r="A97" s="6">
        <v>61</v>
      </c>
      <c r="B97" s="12" t="s">
        <v>145</v>
      </c>
      <c r="C97" s="9">
        <v>1</v>
      </c>
      <c r="D97" s="9">
        <v>1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</row>
    <row r="98" spans="1:22" ht="45" x14ac:dyDescent="0.25">
      <c r="A98" s="6">
        <v>62</v>
      </c>
      <c r="B98" s="12" t="s">
        <v>154</v>
      </c>
      <c r="C98" s="9">
        <v>1</v>
      </c>
      <c r="D98" s="9">
        <v>1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</row>
    <row r="99" spans="1:22" ht="152.25" customHeight="1" x14ac:dyDescent="0.25">
      <c r="A99" s="6">
        <v>63</v>
      </c>
      <c r="B99" s="12" t="s">
        <v>146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</row>
    <row r="100" spans="1:22" ht="45" x14ac:dyDescent="0.25">
      <c r="A100" s="6">
        <v>64</v>
      </c>
      <c r="B100" s="12" t="s">
        <v>54</v>
      </c>
      <c r="C100" s="9">
        <v>32</v>
      </c>
      <c r="D100" s="9">
        <v>32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</row>
    <row r="101" spans="1:22" x14ac:dyDescent="0.25">
      <c r="A101" s="6">
        <v>65</v>
      </c>
      <c r="B101" s="12" t="s">
        <v>103</v>
      </c>
      <c r="C101" s="9">
        <v>4</v>
      </c>
      <c r="D101" s="9">
        <v>3</v>
      </c>
      <c r="E101" s="9">
        <v>0</v>
      </c>
      <c r="F101" s="9">
        <v>0</v>
      </c>
      <c r="G101" s="9">
        <v>0</v>
      </c>
      <c r="H101" s="9">
        <v>0</v>
      </c>
      <c r="I101" s="9">
        <v>1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</row>
    <row r="102" spans="1:22" ht="30" x14ac:dyDescent="0.25">
      <c r="A102" s="6">
        <v>66</v>
      </c>
      <c r="B102" s="12" t="s">
        <v>107</v>
      </c>
      <c r="C102" s="9">
        <v>590</v>
      </c>
      <c r="D102" s="9">
        <v>225</v>
      </c>
      <c r="E102" s="9">
        <v>19</v>
      </c>
      <c r="F102" s="9">
        <v>38</v>
      </c>
      <c r="G102" s="9">
        <v>9</v>
      </c>
      <c r="H102" s="9">
        <v>56</v>
      </c>
      <c r="I102" s="9">
        <v>117</v>
      </c>
      <c r="J102" s="9">
        <v>6</v>
      </c>
      <c r="K102" s="9">
        <v>62</v>
      </c>
      <c r="L102" s="9">
        <v>6</v>
      </c>
      <c r="M102" s="9">
        <v>0</v>
      </c>
      <c r="N102" s="9">
        <v>4</v>
      </c>
      <c r="O102" s="9">
        <v>0</v>
      </c>
      <c r="P102" s="9">
        <v>11</v>
      </c>
      <c r="Q102" s="9">
        <v>0</v>
      </c>
      <c r="R102" s="9">
        <v>0</v>
      </c>
      <c r="S102" s="9">
        <v>0</v>
      </c>
      <c r="T102" s="9">
        <v>22</v>
      </c>
      <c r="U102" s="9">
        <v>14</v>
      </c>
      <c r="V102" s="9">
        <v>1</v>
      </c>
    </row>
    <row r="103" spans="1:22" ht="30" x14ac:dyDescent="0.25">
      <c r="A103" s="6">
        <v>67</v>
      </c>
      <c r="B103" s="12" t="s">
        <v>147</v>
      </c>
      <c r="C103" s="9">
        <v>57</v>
      </c>
      <c r="D103" s="9">
        <v>19</v>
      </c>
      <c r="E103" s="9">
        <v>0</v>
      </c>
      <c r="F103" s="9">
        <v>4</v>
      </c>
      <c r="G103" s="9">
        <v>2</v>
      </c>
      <c r="H103" s="9">
        <v>5</v>
      </c>
      <c r="I103" s="9">
        <v>14</v>
      </c>
      <c r="J103" s="9">
        <v>0</v>
      </c>
      <c r="K103" s="9">
        <v>2</v>
      </c>
      <c r="L103" s="9">
        <v>0</v>
      </c>
      <c r="M103" s="9">
        <v>0</v>
      </c>
      <c r="N103" s="9">
        <v>3</v>
      </c>
      <c r="O103" s="9">
        <v>0</v>
      </c>
      <c r="P103" s="9">
        <v>5</v>
      </c>
      <c r="Q103" s="9">
        <v>0</v>
      </c>
      <c r="R103" s="9">
        <v>0</v>
      </c>
      <c r="S103" s="9">
        <v>0</v>
      </c>
      <c r="T103" s="9">
        <v>1</v>
      </c>
      <c r="U103" s="9">
        <v>2</v>
      </c>
      <c r="V103" s="9">
        <v>0</v>
      </c>
    </row>
    <row r="104" spans="1:22" x14ac:dyDescent="0.25">
      <c r="A104" s="6">
        <v>68</v>
      </c>
      <c r="B104" s="12" t="s">
        <v>108</v>
      </c>
      <c r="C104" s="9">
        <v>45</v>
      </c>
      <c r="D104" s="9">
        <v>11</v>
      </c>
      <c r="E104" s="9">
        <v>1</v>
      </c>
      <c r="F104" s="9">
        <v>10</v>
      </c>
      <c r="G104" s="9">
        <v>3</v>
      </c>
      <c r="H104" s="9">
        <v>5</v>
      </c>
      <c r="I104" s="9">
        <v>6</v>
      </c>
      <c r="J104" s="9">
        <v>0</v>
      </c>
      <c r="K104" s="9">
        <v>1</v>
      </c>
      <c r="L104" s="9">
        <v>1</v>
      </c>
      <c r="M104" s="9">
        <v>1</v>
      </c>
      <c r="N104" s="9">
        <v>2</v>
      </c>
      <c r="O104" s="9">
        <v>0</v>
      </c>
      <c r="P104" s="9">
        <v>3</v>
      </c>
      <c r="Q104" s="9">
        <v>0</v>
      </c>
      <c r="R104" s="9">
        <v>0</v>
      </c>
      <c r="S104" s="9">
        <v>0</v>
      </c>
      <c r="T104" s="9">
        <v>0</v>
      </c>
      <c r="U104" s="9">
        <v>1</v>
      </c>
      <c r="V104" s="9">
        <v>0</v>
      </c>
    </row>
    <row r="105" spans="1:22" ht="30" x14ac:dyDescent="0.25">
      <c r="A105" s="6">
        <v>69</v>
      </c>
      <c r="B105" s="12" t="s">
        <v>148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</row>
    <row r="106" spans="1:22" ht="15" customHeight="1" x14ac:dyDescent="0.25">
      <c r="A106" s="6">
        <v>70</v>
      </c>
      <c r="B106" s="12" t="s">
        <v>149</v>
      </c>
      <c r="C106" s="9">
        <v>36</v>
      </c>
      <c r="D106" s="9">
        <v>3</v>
      </c>
      <c r="E106" s="9">
        <v>0</v>
      </c>
      <c r="F106" s="9">
        <v>3</v>
      </c>
      <c r="G106" s="9">
        <v>7</v>
      </c>
      <c r="H106" s="9">
        <v>12</v>
      </c>
      <c r="I106" s="9">
        <v>3</v>
      </c>
      <c r="J106" s="9">
        <v>2</v>
      </c>
      <c r="K106" s="9">
        <v>2</v>
      </c>
      <c r="L106" s="9">
        <v>0</v>
      </c>
      <c r="M106" s="9">
        <v>0</v>
      </c>
      <c r="N106" s="9">
        <v>0</v>
      </c>
      <c r="O106" s="9">
        <v>0</v>
      </c>
      <c r="P106" s="9">
        <v>1</v>
      </c>
      <c r="Q106" s="9">
        <v>0</v>
      </c>
      <c r="R106" s="9">
        <v>0</v>
      </c>
      <c r="S106" s="9">
        <v>0</v>
      </c>
      <c r="T106" s="9">
        <v>1</v>
      </c>
      <c r="U106" s="9">
        <v>2</v>
      </c>
      <c r="V106" s="9">
        <v>0</v>
      </c>
    </row>
    <row r="107" spans="1:22" x14ac:dyDescent="0.25">
      <c r="A107" s="6">
        <v>71</v>
      </c>
      <c r="B107" s="12" t="s">
        <v>150</v>
      </c>
      <c r="C107" s="9">
        <v>11</v>
      </c>
      <c r="D107" s="9">
        <v>1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10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</row>
    <row r="108" spans="1:22" ht="45" x14ac:dyDescent="0.25">
      <c r="A108" s="6">
        <v>72</v>
      </c>
      <c r="B108" s="12" t="s">
        <v>151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</row>
    <row r="109" spans="1:22" ht="60" x14ac:dyDescent="0.25">
      <c r="A109" s="6">
        <v>73</v>
      </c>
      <c r="B109" s="12" t="s">
        <v>152</v>
      </c>
      <c r="C109" s="9">
        <v>1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1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</row>
    <row r="110" spans="1:22" ht="60" x14ac:dyDescent="0.25">
      <c r="A110" s="6">
        <v>74</v>
      </c>
      <c r="B110" s="12" t="s">
        <v>153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</row>
    <row r="111" spans="1:22" ht="30" x14ac:dyDescent="0.25">
      <c r="A111" s="6">
        <v>75</v>
      </c>
      <c r="B111" s="12" t="s">
        <v>206</v>
      </c>
      <c r="C111" s="9">
        <v>1</v>
      </c>
      <c r="D111" s="9">
        <v>1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</row>
    <row r="112" spans="1:22" hidden="1" x14ac:dyDescent="0.25">
      <c r="A112" s="6"/>
      <c r="B112" s="12"/>
      <c r="C112" s="9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</row>
    <row r="113" spans="1:22" hidden="1" x14ac:dyDescent="0.25">
      <c r="A113" s="6"/>
      <c r="B113" s="12"/>
      <c r="C113" s="9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</row>
    <row r="114" spans="1:22" hidden="1" x14ac:dyDescent="0.25">
      <c r="A114" s="6"/>
      <c r="B114" s="12"/>
      <c r="C114" s="9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</row>
    <row r="115" spans="1:22" s="8" customFormat="1" x14ac:dyDescent="0.25">
      <c r="A115" s="32">
        <v>34</v>
      </c>
      <c r="B115" s="49" t="s">
        <v>24</v>
      </c>
      <c r="C115" s="33">
        <v>2708</v>
      </c>
      <c r="D115" s="33">
        <v>818</v>
      </c>
      <c r="E115" s="33">
        <v>68</v>
      </c>
      <c r="F115" s="33">
        <v>188</v>
      </c>
      <c r="G115" s="33">
        <v>69</v>
      </c>
      <c r="H115" s="33">
        <v>249</v>
      </c>
      <c r="I115" s="33">
        <v>492</v>
      </c>
      <c r="J115" s="33">
        <v>11</v>
      </c>
      <c r="K115" s="33">
        <v>220</v>
      </c>
      <c r="L115" s="33">
        <v>21</v>
      </c>
      <c r="M115" s="33">
        <v>2</v>
      </c>
      <c r="N115" s="33">
        <v>288</v>
      </c>
      <c r="O115" s="33">
        <v>0</v>
      </c>
      <c r="P115" s="33">
        <v>140</v>
      </c>
      <c r="Q115" s="33">
        <v>6</v>
      </c>
      <c r="R115" s="33">
        <v>0</v>
      </c>
      <c r="S115" s="33">
        <v>0</v>
      </c>
      <c r="T115" s="33">
        <v>50</v>
      </c>
      <c r="U115" s="33">
        <v>49</v>
      </c>
      <c r="V115" s="33">
        <v>37</v>
      </c>
    </row>
    <row r="116" spans="1:22" ht="12.75" customHeight="1" x14ac:dyDescent="0.25">
      <c r="A116" s="6"/>
      <c r="B116" s="192" t="s">
        <v>56</v>
      </c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</row>
    <row r="117" spans="1:22" ht="30" x14ac:dyDescent="0.25">
      <c r="A117" s="6">
        <v>76</v>
      </c>
      <c r="B117" s="11" t="s">
        <v>183</v>
      </c>
      <c r="C117" s="9">
        <v>42</v>
      </c>
      <c r="D117" s="9">
        <v>1</v>
      </c>
      <c r="E117" s="9">
        <v>0</v>
      </c>
      <c r="F117" s="9">
        <v>1</v>
      </c>
      <c r="G117" s="9">
        <v>35</v>
      </c>
      <c r="H117" s="9">
        <v>0</v>
      </c>
      <c r="I117" s="9">
        <v>0</v>
      </c>
      <c r="J117" s="9">
        <v>5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</row>
    <row r="118" spans="1:22" ht="30" x14ac:dyDescent="0.25">
      <c r="A118" s="6">
        <v>77</v>
      </c>
      <c r="B118" s="11" t="s">
        <v>60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</row>
    <row r="119" spans="1:22" x14ac:dyDescent="0.25">
      <c r="A119" s="6">
        <v>78</v>
      </c>
      <c r="B119" s="11" t="s">
        <v>59</v>
      </c>
      <c r="C119" s="9">
        <v>33</v>
      </c>
      <c r="D119" s="9">
        <v>0</v>
      </c>
      <c r="E119" s="9">
        <v>0</v>
      </c>
      <c r="F119" s="9">
        <v>7</v>
      </c>
      <c r="G119" s="9">
        <v>0</v>
      </c>
      <c r="H119" s="9">
        <v>6</v>
      </c>
      <c r="I119" s="9">
        <v>0</v>
      </c>
      <c r="J119" s="9">
        <v>2</v>
      </c>
      <c r="K119" s="9">
        <v>14</v>
      </c>
      <c r="L119" s="9">
        <v>4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</row>
    <row r="120" spans="1:22" ht="60" x14ac:dyDescent="0.25">
      <c r="A120" s="6">
        <v>79</v>
      </c>
      <c r="B120" s="11" t="s">
        <v>58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</row>
    <row r="121" spans="1:22" ht="60" x14ac:dyDescent="0.25">
      <c r="A121" s="6">
        <v>80</v>
      </c>
      <c r="B121" s="11" t="s">
        <v>57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</row>
    <row r="122" spans="1:22" ht="60" customHeight="1" x14ac:dyDescent="0.25">
      <c r="A122" s="6">
        <v>81</v>
      </c>
      <c r="B122" s="11" t="s">
        <v>109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</row>
    <row r="123" spans="1:22" s="8" customFormat="1" x14ac:dyDescent="0.25">
      <c r="A123" s="32">
        <v>6</v>
      </c>
      <c r="B123" s="49" t="s">
        <v>24</v>
      </c>
      <c r="C123" s="34">
        <v>75</v>
      </c>
      <c r="D123" s="34">
        <v>1</v>
      </c>
      <c r="E123" s="34">
        <v>0</v>
      </c>
      <c r="F123" s="34">
        <v>8</v>
      </c>
      <c r="G123" s="34">
        <v>35</v>
      </c>
      <c r="H123" s="34">
        <v>6</v>
      </c>
      <c r="I123" s="34">
        <v>0</v>
      </c>
      <c r="J123" s="34">
        <v>7</v>
      </c>
      <c r="K123" s="34">
        <v>14</v>
      </c>
      <c r="L123" s="34">
        <v>4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34">
        <v>0</v>
      </c>
      <c r="T123" s="34">
        <v>0</v>
      </c>
      <c r="U123" s="34">
        <v>0</v>
      </c>
      <c r="V123" s="34">
        <v>0</v>
      </c>
    </row>
    <row r="124" spans="1:22" x14ac:dyDescent="0.25">
      <c r="A124" s="6"/>
      <c r="B124" s="192" t="s">
        <v>44</v>
      </c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</row>
    <row r="125" spans="1:22" ht="45" x14ac:dyDescent="0.25">
      <c r="A125" s="6">
        <v>82</v>
      </c>
      <c r="B125" s="12" t="s">
        <v>45</v>
      </c>
      <c r="C125" s="9">
        <v>12</v>
      </c>
      <c r="D125" s="9">
        <v>0</v>
      </c>
      <c r="E125" s="9">
        <v>4</v>
      </c>
      <c r="F125" s="9">
        <v>1</v>
      </c>
      <c r="G125" s="9">
        <v>0</v>
      </c>
      <c r="H125" s="9">
        <v>4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2</v>
      </c>
      <c r="S125" s="9">
        <v>0</v>
      </c>
      <c r="T125" s="9">
        <v>0</v>
      </c>
      <c r="U125" s="9">
        <v>1</v>
      </c>
      <c r="V125" s="9">
        <v>0</v>
      </c>
    </row>
    <row r="126" spans="1:22" s="8" customFormat="1" x14ac:dyDescent="0.25">
      <c r="A126" s="32">
        <v>1</v>
      </c>
      <c r="B126" s="49" t="s">
        <v>24</v>
      </c>
      <c r="C126" s="34">
        <v>12</v>
      </c>
      <c r="D126" s="34">
        <v>0</v>
      </c>
      <c r="E126" s="34">
        <v>4</v>
      </c>
      <c r="F126" s="34">
        <v>1</v>
      </c>
      <c r="G126" s="34">
        <v>0</v>
      </c>
      <c r="H126" s="34">
        <v>4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2</v>
      </c>
      <c r="S126" s="34">
        <v>0</v>
      </c>
      <c r="T126" s="34">
        <v>0</v>
      </c>
      <c r="U126" s="34">
        <v>1</v>
      </c>
      <c r="V126" s="34">
        <v>0</v>
      </c>
    </row>
    <row r="127" spans="1:22" s="8" customFormat="1" ht="15" customHeight="1" x14ac:dyDescent="0.25">
      <c r="A127" s="189" t="s">
        <v>52</v>
      </c>
      <c r="B127" s="190"/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</row>
    <row r="128" spans="1:22" s="8" customFormat="1" ht="105" x14ac:dyDescent="0.25">
      <c r="A128" s="6">
        <v>83</v>
      </c>
      <c r="B128" s="12" t="s">
        <v>211</v>
      </c>
      <c r="C128" s="9">
        <v>20</v>
      </c>
      <c r="D128" s="9">
        <v>1</v>
      </c>
      <c r="E128" s="9">
        <v>0</v>
      </c>
      <c r="F128" s="9">
        <v>5</v>
      </c>
      <c r="G128" s="9">
        <v>1</v>
      </c>
      <c r="H128" s="9">
        <v>5</v>
      </c>
      <c r="I128" s="9">
        <v>1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6</v>
      </c>
      <c r="U128" s="9">
        <v>1</v>
      </c>
      <c r="V128" s="9">
        <v>0</v>
      </c>
    </row>
    <row r="129" spans="1:22" s="8" customFormat="1" ht="60" x14ac:dyDescent="0.25">
      <c r="A129" s="6">
        <v>84</v>
      </c>
      <c r="B129" s="12" t="s">
        <v>53</v>
      </c>
      <c r="C129" s="9">
        <v>33</v>
      </c>
      <c r="D129" s="9">
        <v>2</v>
      </c>
      <c r="E129" s="9">
        <v>2</v>
      </c>
      <c r="F129" s="9">
        <v>16</v>
      </c>
      <c r="G129" s="9">
        <v>4</v>
      </c>
      <c r="H129" s="9">
        <v>0</v>
      </c>
      <c r="I129" s="9">
        <v>0</v>
      </c>
      <c r="J129" s="9">
        <v>0</v>
      </c>
      <c r="K129" s="9">
        <v>0</v>
      </c>
      <c r="L129" s="9">
        <v>2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7</v>
      </c>
      <c r="U129" s="9">
        <v>0</v>
      </c>
      <c r="V129" s="9">
        <v>0</v>
      </c>
    </row>
    <row r="130" spans="1:22" s="8" customFormat="1" x14ac:dyDescent="0.25">
      <c r="A130" s="32">
        <v>2</v>
      </c>
      <c r="B130" s="49" t="s">
        <v>24</v>
      </c>
      <c r="C130" s="34">
        <v>53</v>
      </c>
      <c r="D130" s="34">
        <v>3</v>
      </c>
      <c r="E130" s="34">
        <v>2</v>
      </c>
      <c r="F130" s="34">
        <v>21</v>
      </c>
      <c r="G130" s="34">
        <v>5</v>
      </c>
      <c r="H130" s="34">
        <v>5</v>
      </c>
      <c r="I130" s="34">
        <v>1</v>
      </c>
      <c r="J130" s="34">
        <v>0</v>
      </c>
      <c r="K130" s="34">
        <v>0</v>
      </c>
      <c r="L130" s="34">
        <v>2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34">
        <v>13</v>
      </c>
      <c r="U130" s="34">
        <v>1</v>
      </c>
      <c r="V130" s="34">
        <v>0</v>
      </c>
    </row>
    <row r="131" spans="1:22" s="8" customFormat="1" x14ac:dyDescent="0.25">
      <c r="A131" s="189" t="s">
        <v>188</v>
      </c>
      <c r="B131" s="190"/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</row>
    <row r="132" spans="1:22" s="8" customFormat="1" ht="105" x14ac:dyDescent="0.25">
      <c r="A132" s="6">
        <v>85</v>
      </c>
      <c r="B132" s="7" t="s">
        <v>189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</row>
    <row r="133" spans="1:22" s="8" customFormat="1" ht="45" x14ac:dyDescent="0.25">
      <c r="A133" s="6">
        <v>86</v>
      </c>
      <c r="B133" s="7" t="s">
        <v>190</v>
      </c>
      <c r="C133" s="9">
        <v>2</v>
      </c>
      <c r="D133" s="9">
        <v>0</v>
      </c>
      <c r="E133" s="9">
        <v>0</v>
      </c>
      <c r="F133" s="9">
        <v>1</v>
      </c>
      <c r="G133" s="9">
        <v>1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</row>
    <row r="134" spans="1:22" s="8" customFormat="1" x14ac:dyDescent="0.25">
      <c r="A134" s="32">
        <v>2</v>
      </c>
      <c r="B134" s="18" t="s">
        <v>24</v>
      </c>
      <c r="C134" s="34">
        <v>2</v>
      </c>
      <c r="D134" s="34">
        <v>0</v>
      </c>
      <c r="E134" s="34">
        <v>0</v>
      </c>
      <c r="F134" s="34">
        <v>1</v>
      </c>
      <c r="G134" s="34">
        <v>1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34">
        <v>0</v>
      </c>
      <c r="T134" s="34">
        <v>0</v>
      </c>
      <c r="U134" s="34">
        <v>0</v>
      </c>
      <c r="V134" s="34">
        <v>0</v>
      </c>
    </row>
    <row r="135" spans="1:22" s="8" customFormat="1" ht="15.75" hidden="1" customHeight="1" x14ac:dyDescent="0.25">
      <c r="A135" s="189" t="s">
        <v>257</v>
      </c>
      <c r="B135" s="190"/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</row>
    <row r="136" spans="1:22" s="8" customFormat="1" ht="15.75" hidden="1" customHeight="1" x14ac:dyDescent="0.25">
      <c r="A136" s="6">
        <v>91</v>
      </c>
      <c r="B136" s="7" t="s">
        <v>258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</row>
    <row r="137" spans="1:22" s="8" customFormat="1" ht="15.75" hidden="1" customHeight="1" x14ac:dyDescent="0.25">
      <c r="A137" s="6">
        <v>92</v>
      </c>
      <c r="B137" s="7" t="s">
        <v>259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</row>
    <row r="138" spans="1:22" s="8" customFormat="1" ht="15.75" hidden="1" customHeight="1" x14ac:dyDescent="0.25">
      <c r="A138" s="129">
        <v>2</v>
      </c>
      <c r="B138" s="18" t="s">
        <v>24</v>
      </c>
      <c r="C138" s="132">
        <v>0</v>
      </c>
      <c r="D138" s="132">
        <v>0</v>
      </c>
      <c r="E138" s="132">
        <v>0</v>
      </c>
      <c r="F138" s="132">
        <v>0</v>
      </c>
      <c r="G138" s="132">
        <v>0</v>
      </c>
      <c r="H138" s="132">
        <v>0</v>
      </c>
      <c r="I138" s="132">
        <v>0</v>
      </c>
      <c r="J138" s="132">
        <v>0</v>
      </c>
      <c r="K138" s="132">
        <v>0</v>
      </c>
      <c r="L138" s="132">
        <v>0</v>
      </c>
      <c r="M138" s="132">
        <v>0</v>
      </c>
      <c r="N138" s="132">
        <v>0</v>
      </c>
      <c r="O138" s="132">
        <v>0</v>
      </c>
      <c r="P138" s="132">
        <v>0</v>
      </c>
      <c r="Q138" s="132">
        <v>0</v>
      </c>
      <c r="R138" s="132">
        <v>0</v>
      </c>
      <c r="S138" s="132">
        <v>0</v>
      </c>
      <c r="T138" s="132">
        <v>0</v>
      </c>
      <c r="U138" s="132">
        <v>0</v>
      </c>
      <c r="V138" s="132">
        <v>0</v>
      </c>
    </row>
    <row r="139" spans="1:22" ht="15" customHeight="1" x14ac:dyDescent="0.25">
      <c r="A139" s="6"/>
      <c r="B139" s="192" t="s">
        <v>49</v>
      </c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</row>
    <row r="140" spans="1:22" ht="42" customHeight="1" x14ac:dyDescent="0.25">
      <c r="A140" s="6">
        <v>87</v>
      </c>
      <c r="B140" s="12" t="s">
        <v>173</v>
      </c>
      <c r="C140" s="13">
        <v>1</v>
      </c>
      <c r="D140" s="9">
        <v>0</v>
      </c>
      <c r="E140" s="9">
        <v>0</v>
      </c>
      <c r="F140" s="9">
        <v>0</v>
      </c>
      <c r="G140" s="9">
        <v>0</v>
      </c>
      <c r="H140" s="9">
        <v>1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</row>
    <row r="141" spans="1:22" s="8" customFormat="1" ht="15.75" customHeight="1" x14ac:dyDescent="0.25">
      <c r="A141" s="32">
        <v>1</v>
      </c>
      <c r="B141" s="49" t="s">
        <v>24</v>
      </c>
      <c r="C141" s="34">
        <v>1</v>
      </c>
      <c r="D141" s="34">
        <v>0</v>
      </c>
      <c r="E141" s="34">
        <v>0</v>
      </c>
      <c r="F141" s="34">
        <v>0</v>
      </c>
      <c r="G141" s="34">
        <v>0</v>
      </c>
      <c r="H141" s="34">
        <v>1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34">
        <v>0</v>
      </c>
      <c r="T141" s="34">
        <v>0</v>
      </c>
      <c r="U141" s="34">
        <v>0</v>
      </c>
      <c r="V141" s="34">
        <v>0</v>
      </c>
    </row>
    <row r="142" spans="1:22" s="8" customFormat="1" x14ac:dyDescent="0.25">
      <c r="A142" s="32"/>
      <c r="B142" s="49" t="s">
        <v>27</v>
      </c>
      <c r="C142" s="34">
        <v>2851</v>
      </c>
      <c r="D142" s="34">
        <v>822</v>
      </c>
      <c r="E142" s="34">
        <v>74</v>
      </c>
      <c r="F142" s="34">
        <v>219</v>
      </c>
      <c r="G142" s="34">
        <v>110</v>
      </c>
      <c r="H142" s="34">
        <v>265</v>
      </c>
      <c r="I142" s="34">
        <v>493</v>
      </c>
      <c r="J142" s="34">
        <v>18</v>
      </c>
      <c r="K142" s="34">
        <v>234</v>
      </c>
      <c r="L142" s="34">
        <v>27</v>
      </c>
      <c r="M142" s="34">
        <v>2</v>
      </c>
      <c r="N142" s="34">
        <v>288</v>
      </c>
      <c r="O142" s="34">
        <v>0</v>
      </c>
      <c r="P142" s="34">
        <v>140</v>
      </c>
      <c r="Q142" s="34">
        <v>6</v>
      </c>
      <c r="R142" s="34">
        <v>2</v>
      </c>
      <c r="S142" s="34">
        <v>0</v>
      </c>
      <c r="T142" s="34">
        <v>63</v>
      </c>
      <c r="U142" s="34">
        <v>51</v>
      </c>
      <c r="V142" s="34">
        <v>37</v>
      </c>
    </row>
    <row r="143" spans="1:22" x14ac:dyDescent="0.25">
      <c r="A143" s="6"/>
      <c r="B143" s="189" t="s">
        <v>5</v>
      </c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</row>
    <row r="144" spans="1:22" x14ac:dyDescent="0.25">
      <c r="A144" s="6"/>
      <c r="B144" s="192" t="s">
        <v>8</v>
      </c>
      <c r="C144" s="193"/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</row>
    <row r="145" spans="1:22" ht="60" x14ac:dyDescent="0.25">
      <c r="A145" s="6">
        <v>88</v>
      </c>
      <c r="B145" s="12" t="s">
        <v>110</v>
      </c>
      <c r="C145" s="17">
        <v>0</v>
      </c>
      <c r="D145" s="17">
        <v>0</v>
      </c>
      <c r="E145" s="1" t="s">
        <v>126</v>
      </c>
      <c r="F145" s="1" t="s">
        <v>126</v>
      </c>
      <c r="G145" s="1" t="s">
        <v>126</v>
      </c>
      <c r="H145" s="1" t="s">
        <v>126</v>
      </c>
      <c r="I145" s="1" t="s">
        <v>126</v>
      </c>
      <c r="J145" s="1" t="s">
        <v>126</v>
      </c>
      <c r="K145" s="1" t="s">
        <v>126</v>
      </c>
      <c r="L145" s="1" t="s">
        <v>126</v>
      </c>
      <c r="M145" s="1" t="s">
        <v>126</v>
      </c>
      <c r="N145" s="1" t="s">
        <v>126</v>
      </c>
      <c r="O145" s="1" t="s">
        <v>126</v>
      </c>
      <c r="P145" s="1" t="s">
        <v>126</v>
      </c>
      <c r="Q145" s="1" t="s">
        <v>126</v>
      </c>
      <c r="R145" s="1" t="s">
        <v>126</v>
      </c>
      <c r="S145" s="1" t="s">
        <v>126</v>
      </c>
      <c r="T145" s="1" t="s">
        <v>126</v>
      </c>
      <c r="U145" s="1" t="s">
        <v>126</v>
      </c>
      <c r="V145" s="1" t="s">
        <v>126</v>
      </c>
    </row>
    <row r="146" spans="1:22" ht="60" x14ac:dyDescent="0.25">
      <c r="A146" s="6">
        <v>89</v>
      </c>
      <c r="B146" s="12" t="s">
        <v>111</v>
      </c>
      <c r="C146" s="17">
        <v>0</v>
      </c>
      <c r="D146" s="17">
        <v>0</v>
      </c>
      <c r="E146" s="1" t="s">
        <v>126</v>
      </c>
      <c r="F146" s="1" t="s">
        <v>126</v>
      </c>
      <c r="G146" s="1" t="s">
        <v>126</v>
      </c>
      <c r="H146" s="1" t="s">
        <v>126</v>
      </c>
      <c r="I146" s="1" t="s">
        <v>126</v>
      </c>
      <c r="J146" s="1" t="s">
        <v>126</v>
      </c>
      <c r="K146" s="1" t="s">
        <v>126</v>
      </c>
      <c r="L146" s="1" t="s">
        <v>126</v>
      </c>
      <c r="M146" s="1" t="s">
        <v>126</v>
      </c>
      <c r="N146" s="1" t="s">
        <v>126</v>
      </c>
      <c r="O146" s="1" t="s">
        <v>126</v>
      </c>
      <c r="P146" s="1" t="s">
        <v>126</v>
      </c>
      <c r="Q146" s="1" t="s">
        <v>126</v>
      </c>
      <c r="R146" s="1" t="s">
        <v>126</v>
      </c>
      <c r="S146" s="1" t="s">
        <v>126</v>
      </c>
      <c r="T146" s="1" t="s">
        <v>126</v>
      </c>
      <c r="U146" s="1" t="s">
        <v>126</v>
      </c>
      <c r="V146" s="1" t="s">
        <v>126</v>
      </c>
    </row>
    <row r="147" spans="1:22" ht="27.75" customHeight="1" x14ac:dyDescent="0.25">
      <c r="A147" s="6">
        <v>90</v>
      </c>
      <c r="B147" s="12" t="s">
        <v>112</v>
      </c>
      <c r="C147" s="17">
        <v>0</v>
      </c>
      <c r="D147" s="17">
        <v>0</v>
      </c>
      <c r="E147" s="1" t="s">
        <v>126</v>
      </c>
      <c r="F147" s="1" t="s">
        <v>126</v>
      </c>
      <c r="G147" s="1" t="s">
        <v>126</v>
      </c>
      <c r="H147" s="1" t="s">
        <v>126</v>
      </c>
      <c r="I147" s="1" t="s">
        <v>126</v>
      </c>
      <c r="J147" s="1" t="s">
        <v>126</v>
      </c>
      <c r="K147" s="1" t="s">
        <v>126</v>
      </c>
      <c r="L147" s="1" t="s">
        <v>126</v>
      </c>
      <c r="M147" s="1" t="s">
        <v>126</v>
      </c>
      <c r="N147" s="1" t="s">
        <v>126</v>
      </c>
      <c r="O147" s="1" t="s">
        <v>126</v>
      </c>
      <c r="P147" s="1" t="s">
        <v>126</v>
      </c>
      <c r="Q147" s="1" t="s">
        <v>126</v>
      </c>
      <c r="R147" s="1" t="s">
        <v>126</v>
      </c>
      <c r="S147" s="1" t="s">
        <v>126</v>
      </c>
      <c r="T147" s="1" t="s">
        <v>126</v>
      </c>
      <c r="U147" s="1" t="s">
        <v>126</v>
      </c>
      <c r="V147" s="1" t="s">
        <v>126</v>
      </c>
    </row>
    <row r="148" spans="1:22" ht="45" x14ac:dyDescent="0.25">
      <c r="A148" s="6">
        <v>91</v>
      </c>
      <c r="B148" s="12" t="s">
        <v>113</v>
      </c>
      <c r="C148" s="17">
        <v>0</v>
      </c>
      <c r="D148" s="17">
        <v>0</v>
      </c>
      <c r="E148" s="1" t="s">
        <v>126</v>
      </c>
      <c r="F148" s="1" t="s">
        <v>126</v>
      </c>
      <c r="G148" s="1" t="s">
        <v>126</v>
      </c>
      <c r="H148" s="1" t="s">
        <v>126</v>
      </c>
      <c r="I148" s="1" t="s">
        <v>126</v>
      </c>
      <c r="J148" s="1" t="s">
        <v>126</v>
      </c>
      <c r="K148" s="1" t="s">
        <v>126</v>
      </c>
      <c r="L148" s="1" t="s">
        <v>126</v>
      </c>
      <c r="M148" s="1" t="s">
        <v>126</v>
      </c>
      <c r="N148" s="1" t="s">
        <v>126</v>
      </c>
      <c r="O148" s="1" t="s">
        <v>126</v>
      </c>
      <c r="P148" s="1" t="s">
        <v>126</v>
      </c>
      <c r="Q148" s="1" t="s">
        <v>126</v>
      </c>
      <c r="R148" s="1" t="s">
        <v>126</v>
      </c>
      <c r="S148" s="1" t="s">
        <v>126</v>
      </c>
      <c r="T148" s="1" t="s">
        <v>126</v>
      </c>
      <c r="U148" s="1" t="s">
        <v>126</v>
      </c>
      <c r="V148" s="1" t="s">
        <v>126</v>
      </c>
    </row>
    <row r="149" spans="1:22" ht="214.5" customHeight="1" x14ac:dyDescent="0.25">
      <c r="A149" s="6">
        <v>92</v>
      </c>
      <c r="B149" s="12" t="s">
        <v>136</v>
      </c>
      <c r="C149" s="9">
        <v>1</v>
      </c>
      <c r="D149" s="9">
        <v>0</v>
      </c>
      <c r="E149" s="9">
        <v>0</v>
      </c>
      <c r="F149" s="9">
        <v>0</v>
      </c>
      <c r="G149" s="9">
        <v>0</v>
      </c>
      <c r="H149" s="9">
        <v>1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</row>
    <row r="150" spans="1:22" s="8" customFormat="1" x14ac:dyDescent="0.25">
      <c r="A150" s="32">
        <v>5</v>
      </c>
      <c r="B150" s="49" t="s">
        <v>24</v>
      </c>
      <c r="C150" s="34">
        <v>1</v>
      </c>
      <c r="D150" s="34">
        <v>0</v>
      </c>
      <c r="E150" s="34">
        <v>0</v>
      </c>
      <c r="F150" s="34">
        <v>0</v>
      </c>
      <c r="G150" s="34">
        <v>0</v>
      </c>
      <c r="H150" s="34">
        <v>1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34">
        <v>0</v>
      </c>
      <c r="T150" s="34">
        <v>0</v>
      </c>
      <c r="U150" s="34">
        <v>0</v>
      </c>
      <c r="V150" s="34">
        <v>0</v>
      </c>
    </row>
    <row r="151" spans="1:22" x14ac:dyDescent="0.25">
      <c r="A151" s="4"/>
      <c r="B151" s="192" t="s">
        <v>19</v>
      </c>
      <c r="C151" s="193"/>
      <c r="D151" s="193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</row>
    <row r="152" spans="1:22" ht="30" x14ac:dyDescent="0.25">
      <c r="A152" s="6">
        <v>93</v>
      </c>
      <c r="B152" s="12" t="s">
        <v>177</v>
      </c>
      <c r="C152" s="9">
        <v>267</v>
      </c>
      <c r="D152" s="9">
        <v>25</v>
      </c>
      <c r="E152" s="9">
        <v>6</v>
      </c>
      <c r="F152" s="9">
        <v>31</v>
      </c>
      <c r="G152" s="9">
        <v>19</v>
      </c>
      <c r="H152" s="9">
        <v>71</v>
      </c>
      <c r="I152" s="9">
        <v>19</v>
      </c>
      <c r="J152" s="9">
        <v>15</v>
      </c>
      <c r="K152" s="9">
        <v>20</v>
      </c>
      <c r="L152" s="9">
        <v>9</v>
      </c>
      <c r="M152" s="9">
        <v>1</v>
      </c>
      <c r="N152" s="9">
        <v>11</v>
      </c>
      <c r="O152" s="9">
        <v>0</v>
      </c>
      <c r="P152" s="9">
        <v>0</v>
      </c>
      <c r="Q152" s="9">
        <v>9</v>
      </c>
      <c r="R152" s="9">
        <v>17</v>
      </c>
      <c r="S152" s="9">
        <v>0</v>
      </c>
      <c r="T152" s="9">
        <v>5</v>
      </c>
      <c r="U152" s="9">
        <v>8</v>
      </c>
      <c r="V152" s="9">
        <v>1</v>
      </c>
    </row>
    <row r="153" spans="1:22" ht="31.5" customHeight="1" x14ac:dyDescent="0.25">
      <c r="A153" s="6">
        <v>94</v>
      </c>
      <c r="B153" s="12" t="s">
        <v>178</v>
      </c>
      <c r="C153" s="9">
        <v>346</v>
      </c>
      <c r="D153" s="9">
        <v>64</v>
      </c>
      <c r="E153" s="9">
        <v>11</v>
      </c>
      <c r="F153" s="9">
        <v>39</v>
      </c>
      <c r="G153" s="9">
        <v>26</v>
      </c>
      <c r="H153" s="9">
        <v>53</v>
      </c>
      <c r="I153" s="9">
        <v>46</v>
      </c>
      <c r="J153" s="9">
        <v>12</v>
      </c>
      <c r="K153" s="9">
        <v>55</v>
      </c>
      <c r="L153" s="9">
        <v>4</v>
      </c>
      <c r="M153" s="9">
        <v>0</v>
      </c>
      <c r="N153" s="9">
        <v>3</v>
      </c>
      <c r="O153" s="9">
        <v>1</v>
      </c>
      <c r="P153" s="9">
        <v>0</v>
      </c>
      <c r="Q153" s="9">
        <v>2</v>
      </c>
      <c r="R153" s="9">
        <v>16</v>
      </c>
      <c r="S153" s="9">
        <v>2</v>
      </c>
      <c r="T153" s="9">
        <v>5</v>
      </c>
      <c r="U153" s="9">
        <v>7</v>
      </c>
      <c r="V153" s="9">
        <v>0</v>
      </c>
    </row>
    <row r="154" spans="1:22" ht="31.5" customHeight="1" x14ac:dyDescent="0.25">
      <c r="A154" s="6">
        <v>95</v>
      </c>
      <c r="B154" s="12" t="s">
        <v>179</v>
      </c>
      <c r="C154" s="9">
        <v>108</v>
      </c>
      <c r="D154" s="9">
        <v>24</v>
      </c>
      <c r="E154" s="9">
        <v>0</v>
      </c>
      <c r="F154" s="9">
        <v>1</v>
      </c>
      <c r="G154" s="9">
        <v>1</v>
      </c>
      <c r="H154" s="9">
        <v>46</v>
      </c>
      <c r="I154" s="9">
        <v>0</v>
      </c>
      <c r="J154" s="9">
        <v>0</v>
      </c>
      <c r="K154" s="9">
        <v>1</v>
      </c>
      <c r="L154" s="9">
        <v>7</v>
      </c>
      <c r="M154" s="9">
        <v>0</v>
      </c>
      <c r="N154" s="9">
        <v>13</v>
      </c>
      <c r="O154" s="9">
        <v>0</v>
      </c>
      <c r="P154" s="9">
        <v>0</v>
      </c>
      <c r="Q154" s="9">
        <v>0</v>
      </c>
      <c r="R154" s="9">
        <v>10</v>
      </c>
      <c r="S154" s="9">
        <v>2</v>
      </c>
      <c r="T154" s="9">
        <v>3</v>
      </c>
      <c r="U154" s="9">
        <v>0</v>
      </c>
      <c r="V154" s="9">
        <v>0</v>
      </c>
    </row>
    <row r="155" spans="1:22" ht="45" x14ac:dyDescent="0.25">
      <c r="A155" s="6">
        <v>96</v>
      </c>
      <c r="B155" s="12" t="s">
        <v>114</v>
      </c>
      <c r="C155" s="9">
        <v>9</v>
      </c>
      <c r="D155" s="9">
        <v>0</v>
      </c>
      <c r="E155" s="9">
        <v>3</v>
      </c>
      <c r="F155" s="9">
        <v>1</v>
      </c>
      <c r="G155" s="9">
        <v>0</v>
      </c>
      <c r="H155" s="9">
        <v>3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1</v>
      </c>
      <c r="O155" s="9">
        <v>0</v>
      </c>
      <c r="P155" s="9">
        <v>0</v>
      </c>
      <c r="Q155" s="9">
        <v>0</v>
      </c>
      <c r="R155" s="9">
        <v>0</v>
      </c>
      <c r="S155" s="9">
        <v>1</v>
      </c>
      <c r="T155" s="9">
        <v>0</v>
      </c>
      <c r="U155" s="9">
        <v>0</v>
      </c>
      <c r="V155" s="9">
        <v>0</v>
      </c>
    </row>
    <row r="156" spans="1:22" ht="75" x14ac:dyDescent="0.25">
      <c r="A156" s="6">
        <v>97</v>
      </c>
      <c r="B156" s="12" t="s">
        <v>115</v>
      </c>
      <c r="C156" s="9">
        <v>1267</v>
      </c>
      <c r="D156" s="9">
        <v>87</v>
      </c>
      <c r="E156" s="9">
        <v>7</v>
      </c>
      <c r="F156" s="9">
        <v>260</v>
      </c>
      <c r="G156" s="9">
        <v>103</v>
      </c>
      <c r="H156" s="9">
        <v>421</v>
      </c>
      <c r="I156" s="9">
        <v>107</v>
      </c>
      <c r="J156" s="9">
        <v>40</v>
      </c>
      <c r="K156" s="9">
        <v>110</v>
      </c>
      <c r="L156" s="9">
        <v>23</v>
      </c>
      <c r="M156" s="9">
        <v>0</v>
      </c>
      <c r="N156" s="9">
        <v>1</v>
      </c>
      <c r="O156" s="9">
        <v>6</v>
      </c>
      <c r="P156" s="9">
        <v>0</v>
      </c>
      <c r="Q156" s="9">
        <v>0</v>
      </c>
      <c r="R156" s="9">
        <v>49</v>
      </c>
      <c r="S156" s="9">
        <v>6</v>
      </c>
      <c r="T156" s="9">
        <v>25</v>
      </c>
      <c r="U156" s="9">
        <v>22</v>
      </c>
      <c r="V156" s="9">
        <v>0</v>
      </c>
    </row>
    <row r="157" spans="1:22" ht="48" customHeight="1" x14ac:dyDescent="0.25">
      <c r="A157" s="6">
        <v>98</v>
      </c>
      <c r="B157" s="12" t="s">
        <v>35</v>
      </c>
      <c r="C157" s="9">
        <v>778</v>
      </c>
      <c r="D157" s="9">
        <v>46</v>
      </c>
      <c r="E157" s="9">
        <v>32</v>
      </c>
      <c r="F157" s="9">
        <v>161</v>
      </c>
      <c r="G157" s="9">
        <v>43</v>
      </c>
      <c r="H157" s="9">
        <v>193</v>
      </c>
      <c r="I157" s="9">
        <v>14</v>
      </c>
      <c r="J157" s="9">
        <v>14</v>
      </c>
      <c r="K157" s="9">
        <v>48</v>
      </c>
      <c r="L157" s="9">
        <v>54</v>
      </c>
      <c r="M157" s="9">
        <v>2</v>
      </c>
      <c r="N157" s="9">
        <v>22</v>
      </c>
      <c r="O157" s="9">
        <v>8</v>
      </c>
      <c r="P157" s="9">
        <v>5</v>
      </c>
      <c r="Q157" s="9">
        <v>12</v>
      </c>
      <c r="R157" s="9">
        <v>31</v>
      </c>
      <c r="S157" s="9">
        <v>18</v>
      </c>
      <c r="T157" s="9">
        <v>41</v>
      </c>
      <c r="U157" s="9">
        <v>31</v>
      </c>
      <c r="V157" s="9">
        <v>3</v>
      </c>
    </row>
    <row r="158" spans="1:22" ht="33" customHeight="1" x14ac:dyDescent="0.25">
      <c r="A158" s="6">
        <v>99</v>
      </c>
      <c r="B158" s="12" t="s">
        <v>116</v>
      </c>
      <c r="C158" s="9">
        <v>553</v>
      </c>
      <c r="D158" s="9">
        <v>67</v>
      </c>
      <c r="E158" s="9">
        <v>0</v>
      </c>
      <c r="F158" s="9">
        <v>31</v>
      </c>
      <c r="G158" s="9">
        <v>26</v>
      </c>
      <c r="H158" s="9">
        <v>229</v>
      </c>
      <c r="I158" s="9">
        <v>2</v>
      </c>
      <c r="J158" s="9">
        <v>24</v>
      </c>
      <c r="K158" s="9">
        <v>5</v>
      </c>
      <c r="L158" s="9">
        <v>10</v>
      </c>
      <c r="M158" s="9">
        <v>0</v>
      </c>
      <c r="N158" s="9">
        <v>9</v>
      </c>
      <c r="O158" s="9">
        <v>0</v>
      </c>
      <c r="P158" s="9">
        <v>0</v>
      </c>
      <c r="Q158" s="9">
        <v>0</v>
      </c>
      <c r="R158" s="9">
        <v>56</v>
      </c>
      <c r="S158" s="9">
        <v>25</v>
      </c>
      <c r="T158" s="9">
        <v>42</v>
      </c>
      <c r="U158" s="9">
        <v>27</v>
      </c>
      <c r="V158" s="9">
        <v>0</v>
      </c>
    </row>
    <row r="159" spans="1:22" ht="30" x14ac:dyDescent="0.25">
      <c r="A159" s="6">
        <v>100</v>
      </c>
      <c r="B159" s="12" t="s">
        <v>117</v>
      </c>
      <c r="C159" s="9">
        <v>528</v>
      </c>
      <c r="D159" s="9">
        <v>68</v>
      </c>
      <c r="E159" s="9">
        <v>0</v>
      </c>
      <c r="F159" s="9">
        <v>47</v>
      </c>
      <c r="G159" s="9">
        <v>12</v>
      </c>
      <c r="H159" s="9">
        <v>186</v>
      </c>
      <c r="I159" s="9">
        <v>2</v>
      </c>
      <c r="J159" s="9">
        <v>43</v>
      </c>
      <c r="K159" s="9">
        <v>4</v>
      </c>
      <c r="L159" s="9">
        <v>14</v>
      </c>
      <c r="M159" s="9">
        <v>0</v>
      </c>
      <c r="N159" s="9">
        <v>13</v>
      </c>
      <c r="O159" s="9">
        <v>0</v>
      </c>
      <c r="P159" s="9">
        <v>0</v>
      </c>
      <c r="Q159" s="9">
        <v>0</v>
      </c>
      <c r="R159" s="9">
        <v>72</v>
      </c>
      <c r="S159" s="9">
        <v>12</v>
      </c>
      <c r="T159" s="9">
        <v>41</v>
      </c>
      <c r="U159" s="9">
        <v>14</v>
      </c>
      <c r="V159" s="9">
        <v>0</v>
      </c>
    </row>
    <row r="160" spans="1:22" ht="90" x14ac:dyDescent="0.25">
      <c r="A160" s="6">
        <v>101</v>
      </c>
      <c r="B160" s="12" t="s">
        <v>118</v>
      </c>
      <c r="C160" s="9">
        <v>90</v>
      </c>
      <c r="D160" s="9">
        <v>2</v>
      </c>
      <c r="E160" s="9">
        <v>1</v>
      </c>
      <c r="F160" s="9">
        <v>11</v>
      </c>
      <c r="G160" s="9">
        <v>3</v>
      </c>
      <c r="H160" s="9">
        <v>17</v>
      </c>
      <c r="I160" s="9">
        <v>3</v>
      </c>
      <c r="J160" s="9">
        <v>7</v>
      </c>
      <c r="K160" s="9">
        <v>0</v>
      </c>
      <c r="L160" s="9">
        <v>6</v>
      </c>
      <c r="M160" s="9">
        <v>0</v>
      </c>
      <c r="N160" s="9">
        <v>0</v>
      </c>
      <c r="O160" s="9">
        <v>1</v>
      </c>
      <c r="P160" s="9">
        <v>0</v>
      </c>
      <c r="Q160" s="9">
        <v>0</v>
      </c>
      <c r="R160" s="9">
        <v>8</v>
      </c>
      <c r="S160" s="9">
        <v>9</v>
      </c>
      <c r="T160" s="9">
        <v>13</v>
      </c>
      <c r="U160" s="9">
        <v>7</v>
      </c>
      <c r="V160" s="9">
        <v>2</v>
      </c>
    </row>
    <row r="161" spans="1:22" ht="30" x14ac:dyDescent="0.25">
      <c r="A161" s="6">
        <v>102</v>
      </c>
      <c r="B161" s="12" t="s">
        <v>119</v>
      </c>
      <c r="C161" s="9">
        <v>5</v>
      </c>
      <c r="D161" s="9">
        <v>1</v>
      </c>
      <c r="E161" s="9">
        <v>0</v>
      </c>
      <c r="F161" s="9">
        <v>0</v>
      </c>
      <c r="G161" s="9">
        <v>0</v>
      </c>
      <c r="H161" s="9">
        <v>1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2</v>
      </c>
      <c r="T161" s="9">
        <v>1</v>
      </c>
      <c r="U161" s="9">
        <v>0</v>
      </c>
      <c r="V161" s="9">
        <v>0</v>
      </c>
    </row>
    <row r="162" spans="1:22" x14ac:dyDescent="0.25">
      <c r="A162" s="6">
        <v>103</v>
      </c>
      <c r="B162" s="12" t="s">
        <v>42</v>
      </c>
      <c r="C162" s="9">
        <v>286</v>
      </c>
      <c r="D162" s="9">
        <v>29</v>
      </c>
      <c r="E162" s="9">
        <v>0</v>
      </c>
      <c r="F162" s="9">
        <v>5</v>
      </c>
      <c r="G162" s="9">
        <v>6</v>
      </c>
      <c r="H162" s="9">
        <v>41</v>
      </c>
      <c r="I162" s="9">
        <v>2</v>
      </c>
      <c r="J162" s="9">
        <v>2</v>
      </c>
      <c r="K162" s="9">
        <v>6</v>
      </c>
      <c r="L162" s="9">
        <v>18</v>
      </c>
      <c r="M162" s="9">
        <v>0</v>
      </c>
      <c r="N162" s="9">
        <v>13</v>
      </c>
      <c r="O162" s="9">
        <v>7</v>
      </c>
      <c r="P162" s="9">
        <v>0</v>
      </c>
      <c r="Q162" s="9">
        <v>0</v>
      </c>
      <c r="R162" s="9">
        <v>5</v>
      </c>
      <c r="S162" s="9">
        <v>32</v>
      </c>
      <c r="T162" s="9">
        <v>76</v>
      </c>
      <c r="U162" s="9">
        <v>44</v>
      </c>
      <c r="V162" s="9">
        <v>0</v>
      </c>
    </row>
    <row r="163" spans="1:22" s="8" customFormat="1" x14ac:dyDescent="0.25">
      <c r="A163" s="32">
        <v>11</v>
      </c>
      <c r="B163" s="49" t="s">
        <v>24</v>
      </c>
      <c r="C163" s="34">
        <v>4237</v>
      </c>
      <c r="D163" s="34">
        <v>413</v>
      </c>
      <c r="E163" s="34">
        <v>60</v>
      </c>
      <c r="F163" s="34">
        <v>587</v>
      </c>
      <c r="G163" s="34">
        <v>239</v>
      </c>
      <c r="H163" s="34">
        <v>1261</v>
      </c>
      <c r="I163" s="34">
        <v>195</v>
      </c>
      <c r="J163" s="34">
        <v>157</v>
      </c>
      <c r="K163" s="34">
        <v>249</v>
      </c>
      <c r="L163" s="34">
        <v>145</v>
      </c>
      <c r="M163" s="34">
        <v>3</v>
      </c>
      <c r="N163" s="34">
        <v>86</v>
      </c>
      <c r="O163" s="34">
        <v>23</v>
      </c>
      <c r="P163" s="34">
        <v>5</v>
      </c>
      <c r="Q163" s="34">
        <v>23</v>
      </c>
      <c r="R163" s="34">
        <v>264</v>
      </c>
      <c r="S163" s="34">
        <v>109</v>
      </c>
      <c r="T163" s="34">
        <v>252</v>
      </c>
      <c r="U163" s="34">
        <v>160</v>
      </c>
      <c r="V163" s="34">
        <v>6</v>
      </c>
    </row>
    <row r="164" spans="1:22" s="8" customFormat="1" x14ac:dyDescent="0.25">
      <c r="A164" s="32"/>
      <c r="B164" s="49" t="s">
        <v>28</v>
      </c>
      <c r="C164" s="34">
        <v>4238</v>
      </c>
      <c r="D164" s="34">
        <v>413</v>
      </c>
      <c r="E164" s="34">
        <v>60</v>
      </c>
      <c r="F164" s="34">
        <v>587</v>
      </c>
      <c r="G164" s="34">
        <v>239</v>
      </c>
      <c r="H164" s="34">
        <v>1262</v>
      </c>
      <c r="I164" s="34">
        <v>195</v>
      </c>
      <c r="J164" s="34">
        <v>157</v>
      </c>
      <c r="K164" s="34">
        <v>249</v>
      </c>
      <c r="L164" s="34">
        <v>145</v>
      </c>
      <c r="M164" s="34">
        <v>3</v>
      </c>
      <c r="N164" s="34">
        <v>86</v>
      </c>
      <c r="O164" s="34">
        <v>23</v>
      </c>
      <c r="P164" s="34">
        <v>5</v>
      </c>
      <c r="Q164" s="34">
        <v>23</v>
      </c>
      <c r="R164" s="34">
        <v>264</v>
      </c>
      <c r="S164" s="34">
        <v>109</v>
      </c>
      <c r="T164" s="34">
        <v>252</v>
      </c>
      <c r="U164" s="34">
        <v>160</v>
      </c>
      <c r="V164" s="34">
        <v>6</v>
      </c>
    </row>
    <row r="165" spans="1:22" ht="15" customHeight="1" x14ac:dyDescent="0.25">
      <c r="A165" s="6"/>
      <c r="B165" s="189" t="s">
        <v>6</v>
      </c>
      <c r="C165" s="190"/>
      <c r="D165" s="190"/>
      <c r="E165" s="190"/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</row>
    <row r="166" spans="1:22" ht="14.25" customHeight="1" x14ac:dyDescent="0.25">
      <c r="A166" s="6"/>
      <c r="B166" s="189" t="s">
        <v>23</v>
      </c>
      <c r="C166" s="190"/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</row>
    <row r="167" spans="1:22" ht="90.75" customHeight="1" x14ac:dyDescent="0.25">
      <c r="A167" s="6">
        <v>104</v>
      </c>
      <c r="B167" s="12" t="s">
        <v>198</v>
      </c>
      <c r="C167" s="9">
        <v>0</v>
      </c>
      <c r="D167" s="9">
        <v>0</v>
      </c>
      <c r="E167" s="1" t="s">
        <v>126</v>
      </c>
      <c r="F167" s="1" t="s">
        <v>126</v>
      </c>
      <c r="G167" s="1" t="s">
        <v>126</v>
      </c>
      <c r="H167" s="1" t="s">
        <v>126</v>
      </c>
      <c r="I167" s="1" t="s">
        <v>126</v>
      </c>
      <c r="J167" s="1" t="s">
        <v>126</v>
      </c>
      <c r="K167" s="1" t="s">
        <v>126</v>
      </c>
      <c r="L167" s="1" t="s">
        <v>126</v>
      </c>
      <c r="M167" s="1" t="s">
        <v>126</v>
      </c>
      <c r="N167" s="1" t="s">
        <v>126</v>
      </c>
      <c r="O167" s="1" t="s">
        <v>126</v>
      </c>
      <c r="P167" s="1" t="s">
        <v>126</v>
      </c>
      <c r="Q167" s="1" t="s">
        <v>126</v>
      </c>
      <c r="R167" s="1" t="s">
        <v>126</v>
      </c>
      <c r="S167" s="1" t="s">
        <v>126</v>
      </c>
      <c r="T167" s="1" t="s">
        <v>126</v>
      </c>
      <c r="U167" s="1" t="s">
        <v>126</v>
      </c>
      <c r="V167" s="1" t="s">
        <v>126</v>
      </c>
    </row>
    <row r="168" spans="1:22" ht="60" x14ac:dyDescent="0.25">
      <c r="A168" s="6">
        <v>105</v>
      </c>
      <c r="B168" s="12" t="s">
        <v>15</v>
      </c>
      <c r="C168" s="9">
        <v>0</v>
      </c>
      <c r="D168" s="9">
        <v>0</v>
      </c>
      <c r="E168" s="1" t="s">
        <v>126</v>
      </c>
      <c r="F168" s="1" t="s">
        <v>126</v>
      </c>
      <c r="G168" s="1" t="s">
        <v>126</v>
      </c>
      <c r="H168" s="1" t="s">
        <v>126</v>
      </c>
      <c r="I168" s="1" t="s">
        <v>126</v>
      </c>
      <c r="J168" s="1" t="s">
        <v>126</v>
      </c>
      <c r="K168" s="1" t="s">
        <v>126</v>
      </c>
      <c r="L168" s="1" t="s">
        <v>126</v>
      </c>
      <c r="M168" s="1" t="s">
        <v>126</v>
      </c>
      <c r="N168" s="1" t="s">
        <v>126</v>
      </c>
      <c r="O168" s="1" t="s">
        <v>126</v>
      </c>
      <c r="P168" s="1" t="s">
        <v>126</v>
      </c>
      <c r="Q168" s="1" t="s">
        <v>126</v>
      </c>
      <c r="R168" s="1" t="s">
        <v>126</v>
      </c>
      <c r="S168" s="1" t="s">
        <v>126</v>
      </c>
      <c r="T168" s="1" t="s">
        <v>126</v>
      </c>
      <c r="U168" s="1" t="s">
        <v>126</v>
      </c>
      <c r="V168" s="1" t="s">
        <v>126</v>
      </c>
    </row>
    <row r="169" spans="1:22" ht="30" x14ac:dyDescent="0.25">
      <c r="A169" s="6">
        <v>106</v>
      </c>
      <c r="B169" s="12" t="s">
        <v>199</v>
      </c>
      <c r="C169" s="9">
        <v>0</v>
      </c>
      <c r="D169" s="9">
        <v>0</v>
      </c>
      <c r="E169" s="1" t="s">
        <v>126</v>
      </c>
      <c r="F169" s="1" t="s">
        <v>126</v>
      </c>
      <c r="G169" s="1" t="s">
        <v>126</v>
      </c>
      <c r="H169" s="1" t="s">
        <v>126</v>
      </c>
      <c r="I169" s="1" t="s">
        <v>126</v>
      </c>
      <c r="J169" s="1" t="s">
        <v>126</v>
      </c>
      <c r="K169" s="1" t="s">
        <v>126</v>
      </c>
      <c r="L169" s="1" t="s">
        <v>126</v>
      </c>
      <c r="M169" s="1" t="s">
        <v>126</v>
      </c>
      <c r="N169" s="1" t="s">
        <v>126</v>
      </c>
      <c r="O169" s="1" t="s">
        <v>126</v>
      </c>
      <c r="P169" s="1" t="s">
        <v>126</v>
      </c>
      <c r="Q169" s="1" t="s">
        <v>126</v>
      </c>
      <c r="R169" s="1" t="s">
        <v>126</v>
      </c>
      <c r="S169" s="1" t="s">
        <v>126</v>
      </c>
      <c r="T169" s="1" t="s">
        <v>126</v>
      </c>
      <c r="U169" s="1" t="s">
        <v>126</v>
      </c>
      <c r="V169" s="1" t="s">
        <v>126</v>
      </c>
    </row>
    <row r="170" spans="1:22" ht="30" x14ac:dyDescent="0.25">
      <c r="A170" s="6">
        <v>107</v>
      </c>
      <c r="B170" s="12" t="s">
        <v>200</v>
      </c>
      <c r="C170" s="9">
        <v>0</v>
      </c>
      <c r="D170" s="9">
        <v>0</v>
      </c>
      <c r="E170" s="1" t="s">
        <v>126</v>
      </c>
      <c r="F170" s="1" t="s">
        <v>126</v>
      </c>
      <c r="G170" s="1" t="s">
        <v>126</v>
      </c>
      <c r="H170" s="1" t="s">
        <v>126</v>
      </c>
      <c r="I170" s="1" t="s">
        <v>126</v>
      </c>
      <c r="J170" s="1" t="s">
        <v>126</v>
      </c>
      <c r="K170" s="1" t="s">
        <v>126</v>
      </c>
      <c r="L170" s="1" t="s">
        <v>126</v>
      </c>
      <c r="M170" s="1" t="s">
        <v>126</v>
      </c>
      <c r="N170" s="1" t="s">
        <v>126</v>
      </c>
      <c r="O170" s="1" t="s">
        <v>126</v>
      </c>
      <c r="P170" s="1" t="s">
        <v>126</v>
      </c>
      <c r="Q170" s="1" t="s">
        <v>126</v>
      </c>
      <c r="R170" s="1" t="s">
        <v>126</v>
      </c>
      <c r="S170" s="1" t="s">
        <v>126</v>
      </c>
      <c r="T170" s="1" t="s">
        <v>126</v>
      </c>
      <c r="U170" s="1" t="s">
        <v>126</v>
      </c>
      <c r="V170" s="1" t="s">
        <v>126</v>
      </c>
    </row>
    <row r="171" spans="1:22" ht="33" customHeight="1" x14ac:dyDescent="0.25">
      <c r="A171" s="6">
        <v>108</v>
      </c>
      <c r="B171" s="12" t="s">
        <v>11</v>
      </c>
      <c r="C171" s="9">
        <v>0</v>
      </c>
      <c r="D171" s="9">
        <v>0</v>
      </c>
      <c r="E171" s="1" t="s">
        <v>126</v>
      </c>
      <c r="F171" s="1" t="s">
        <v>126</v>
      </c>
      <c r="G171" s="1" t="s">
        <v>126</v>
      </c>
      <c r="H171" s="1" t="s">
        <v>126</v>
      </c>
      <c r="I171" s="1" t="s">
        <v>126</v>
      </c>
      <c r="J171" s="1" t="s">
        <v>126</v>
      </c>
      <c r="K171" s="1" t="s">
        <v>126</v>
      </c>
      <c r="L171" s="1" t="s">
        <v>126</v>
      </c>
      <c r="M171" s="1" t="s">
        <v>126</v>
      </c>
      <c r="N171" s="1" t="s">
        <v>126</v>
      </c>
      <c r="O171" s="1" t="s">
        <v>126</v>
      </c>
      <c r="P171" s="1" t="s">
        <v>126</v>
      </c>
      <c r="Q171" s="1" t="s">
        <v>126</v>
      </c>
      <c r="R171" s="1" t="s">
        <v>126</v>
      </c>
      <c r="S171" s="1" t="s">
        <v>126</v>
      </c>
      <c r="T171" s="1" t="s">
        <v>126</v>
      </c>
      <c r="U171" s="1" t="s">
        <v>126</v>
      </c>
      <c r="V171" s="1" t="s">
        <v>126</v>
      </c>
    </row>
    <row r="172" spans="1:22" ht="30" x14ac:dyDescent="0.25">
      <c r="A172" s="6">
        <v>109</v>
      </c>
      <c r="B172" s="12" t="s">
        <v>32</v>
      </c>
      <c r="C172" s="9">
        <v>0</v>
      </c>
      <c r="D172" s="9">
        <v>0</v>
      </c>
      <c r="E172" s="1" t="s">
        <v>126</v>
      </c>
      <c r="F172" s="1" t="s">
        <v>126</v>
      </c>
      <c r="G172" s="1" t="s">
        <v>126</v>
      </c>
      <c r="H172" s="1" t="s">
        <v>126</v>
      </c>
      <c r="I172" s="1" t="s">
        <v>126</v>
      </c>
      <c r="J172" s="1" t="s">
        <v>126</v>
      </c>
      <c r="K172" s="1" t="s">
        <v>126</v>
      </c>
      <c r="L172" s="1" t="s">
        <v>126</v>
      </c>
      <c r="M172" s="1" t="s">
        <v>126</v>
      </c>
      <c r="N172" s="1" t="s">
        <v>126</v>
      </c>
      <c r="O172" s="1" t="s">
        <v>126</v>
      </c>
      <c r="P172" s="1" t="s">
        <v>126</v>
      </c>
      <c r="Q172" s="1" t="s">
        <v>126</v>
      </c>
      <c r="R172" s="1" t="s">
        <v>126</v>
      </c>
      <c r="S172" s="1" t="s">
        <v>126</v>
      </c>
      <c r="T172" s="1" t="s">
        <v>126</v>
      </c>
      <c r="U172" s="1" t="s">
        <v>126</v>
      </c>
      <c r="V172" s="1" t="s">
        <v>126</v>
      </c>
    </row>
    <row r="173" spans="1:22" ht="30" x14ac:dyDescent="0.25">
      <c r="A173" s="6">
        <v>110</v>
      </c>
      <c r="B173" s="12" t="s">
        <v>202</v>
      </c>
      <c r="C173" s="9">
        <v>0</v>
      </c>
      <c r="D173" s="9">
        <v>0</v>
      </c>
      <c r="E173" s="1" t="s">
        <v>126</v>
      </c>
      <c r="F173" s="1" t="s">
        <v>126</v>
      </c>
      <c r="G173" s="1" t="s">
        <v>126</v>
      </c>
      <c r="H173" s="1" t="s">
        <v>126</v>
      </c>
      <c r="I173" s="1" t="s">
        <v>126</v>
      </c>
      <c r="J173" s="1" t="s">
        <v>126</v>
      </c>
      <c r="K173" s="1" t="s">
        <v>126</v>
      </c>
      <c r="L173" s="1" t="s">
        <v>126</v>
      </c>
      <c r="M173" s="1" t="s">
        <v>126</v>
      </c>
      <c r="N173" s="1" t="s">
        <v>126</v>
      </c>
      <c r="O173" s="1" t="s">
        <v>126</v>
      </c>
      <c r="P173" s="1" t="s">
        <v>126</v>
      </c>
      <c r="Q173" s="1" t="s">
        <v>126</v>
      </c>
      <c r="R173" s="1" t="s">
        <v>126</v>
      </c>
      <c r="S173" s="1" t="s">
        <v>126</v>
      </c>
      <c r="T173" s="1" t="s">
        <v>126</v>
      </c>
      <c r="U173" s="1" t="s">
        <v>126</v>
      </c>
      <c r="V173" s="1" t="s">
        <v>126</v>
      </c>
    </row>
    <row r="174" spans="1:22" ht="20.25" customHeight="1" x14ac:dyDescent="0.25">
      <c r="A174" s="6">
        <v>111</v>
      </c>
      <c r="B174" s="12" t="s">
        <v>12</v>
      </c>
      <c r="C174" s="9">
        <v>35</v>
      </c>
      <c r="D174" s="9">
        <v>35</v>
      </c>
      <c r="E174" s="1" t="s">
        <v>126</v>
      </c>
      <c r="F174" s="1" t="s">
        <v>126</v>
      </c>
      <c r="G174" s="1" t="s">
        <v>126</v>
      </c>
      <c r="H174" s="1" t="s">
        <v>126</v>
      </c>
      <c r="I174" s="1" t="s">
        <v>126</v>
      </c>
      <c r="J174" s="1" t="s">
        <v>126</v>
      </c>
      <c r="K174" s="1" t="s">
        <v>126</v>
      </c>
      <c r="L174" s="1" t="s">
        <v>126</v>
      </c>
      <c r="M174" s="1" t="s">
        <v>126</v>
      </c>
      <c r="N174" s="1" t="s">
        <v>126</v>
      </c>
      <c r="O174" s="1" t="s">
        <v>126</v>
      </c>
      <c r="P174" s="1" t="s">
        <v>126</v>
      </c>
      <c r="Q174" s="1" t="s">
        <v>126</v>
      </c>
      <c r="R174" s="1" t="s">
        <v>126</v>
      </c>
      <c r="S174" s="1" t="s">
        <v>126</v>
      </c>
      <c r="T174" s="1" t="s">
        <v>126</v>
      </c>
      <c r="U174" s="1" t="s">
        <v>126</v>
      </c>
      <c r="V174" s="1" t="s">
        <v>126</v>
      </c>
    </row>
    <row r="175" spans="1:22" ht="30" x14ac:dyDescent="0.25">
      <c r="A175" s="6">
        <v>112</v>
      </c>
      <c r="B175" s="12" t="s">
        <v>203</v>
      </c>
      <c r="C175" s="9">
        <v>1</v>
      </c>
      <c r="D175" s="9">
        <v>1</v>
      </c>
      <c r="E175" s="1" t="s">
        <v>126</v>
      </c>
      <c r="F175" s="1" t="s">
        <v>126</v>
      </c>
      <c r="G175" s="1" t="s">
        <v>126</v>
      </c>
      <c r="H175" s="1" t="s">
        <v>126</v>
      </c>
      <c r="I175" s="1" t="s">
        <v>126</v>
      </c>
      <c r="J175" s="1" t="s">
        <v>126</v>
      </c>
      <c r="K175" s="1" t="s">
        <v>126</v>
      </c>
      <c r="L175" s="1" t="s">
        <v>126</v>
      </c>
      <c r="M175" s="1" t="s">
        <v>126</v>
      </c>
      <c r="N175" s="1" t="s">
        <v>126</v>
      </c>
      <c r="O175" s="1" t="s">
        <v>126</v>
      </c>
      <c r="P175" s="1" t="s">
        <v>126</v>
      </c>
      <c r="Q175" s="1" t="s">
        <v>126</v>
      </c>
      <c r="R175" s="1" t="s">
        <v>126</v>
      </c>
      <c r="S175" s="1" t="s">
        <v>126</v>
      </c>
      <c r="T175" s="1" t="s">
        <v>126</v>
      </c>
      <c r="U175" s="1" t="s">
        <v>126</v>
      </c>
      <c r="V175" s="1" t="s">
        <v>126</v>
      </c>
    </row>
    <row r="176" spans="1:22" hidden="1" x14ac:dyDescent="0.25">
      <c r="A176" s="6"/>
      <c r="B176" s="12"/>
      <c r="C176" s="9"/>
      <c r="D176" s="9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idden="1" x14ac:dyDescent="0.25">
      <c r="A177" s="6"/>
      <c r="B177" s="12"/>
      <c r="C177" s="9"/>
      <c r="D177" s="9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30" x14ac:dyDescent="0.25">
      <c r="A178" s="6">
        <v>113</v>
      </c>
      <c r="B178" s="12" t="s">
        <v>201</v>
      </c>
      <c r="C178" s="9">
        <v>12</v>
      </c>
      <c r="D178" s="9">
        <v>12</v>
      </c>
      <c r="E178" s="1" t="s">
        <v>126</v>
      </c>
      <c r="F178" s="1" t="s">
        <v>126</v>
      </c>
      <c r="G178" s="1" t="s">
        <v>126</v>
      </c>
      <c r="H178" s="1" t="s">
        <v>126</v>
      </c>
      <c r="I178" s="1" t="s">
        <v>126</v>
      </c>
      <c r="J178" s="1" t="s">
        <v>126</v>
      </c>
      <c r="K178" s="1" t="s">
        <v>126</v>
      </c>
      <c r="L178" s="1" t="s">
        <v>126</v>
      </c>
      <c r="M178" s="1" t="s">
        <v>126</v>
      </c>
      <c r="N178" s="1" t="s">
        <v>126</v>
      </c>
      <c r="O178" s="1" t="s">
        <v>126</v>
      </c>
      <c r="P178" s="1" t="s">
        <v>126</v>
      </c>
      <c r="Q178" s="1" t="s">
        <v>126</v>
      </c>
      <c r="R178" s="1" t="s">
        <v>126</v>
      </c>
      <c r="S178" s="1" t="s">
        <v>126</v>
      </c>
      <c r="T178" s="1" t="s">
        <v>126</v>
      </c>
      <c r="U178" s="1" t="s">
        <v>126</v>
      </c>
      <c r="V178" s="1" t="s">
        <v>126</v>
      </c>
    </row>
    <row r="179" spans="1:22" ht="30" x14ac:dyDescent="0.25">
      <c r="A179" s="6">
        <v>114</v>
      </c>
      <c r="B179" s="12" t="s">
        <v>14</v>
      </c>
      <c r="C179" s="9">
        <v>6</v>
      </c>
      <c r="D179" s="9">
        <v>6</v>
      </c>
      <c r="E179" s="1" t="s">
        <v>126</v>
      </c>
      <c r="F179" s="1" t="s">
        <v>126</v>
      </c>
      <c r="G179" s="1" t="s">
        <v>126</v>
      </c>
      <c r="H179" s="1" t="s">
        <v>126</v>
      </c>
      <c r="I179" s="1" t="s">
        <v>126</v>
      </c>
      <c r="J179" s="1" t="s">
        <v>126</v>
      </c>
      <c r="K179" s="1" t="s">
        <v>126</v>
      </c>
      <c r="L179" s="1" t="s">
        <v>126</v>
      </c>
      <c r="M179" s="1" t="s">
        <v>126</v>
      </c>
      <c r="N179" s="1" t="s">
        <v>126</v>
      </c>
      <c r="O179" s="1" t="s">
        <v>126</v>
      </c>
      <c r="P179" s="1" t="s">
        <v>126</v>
      </c>
      <c r="Q179" s="1" t="s">
        <v>126</v>
      </c>
      <c r="R179" s="1" t="s">
        <v>126</v>
      </c>
      <c r="S179" s="1" t="s">
        <v>126</v>
      </c>
      <c r="T179" s="1" t="s">
        <v>126</v>
      </c>
      <c r="U179" s="1" t="s">
        <v>126</v>
      </c>
      <c r="V179" s="1" t="s">
        <v>126</v>
      </c>
    </row>
    <row r="180" spans="1:22" ht="31.5" customHeight="1" x14ac:dyDescent="0.25">
      <c r="A180" s="6">
        <v>115</v>
      </c>
      <c r="B180" s="12" t="s">
        <v>197</v>
      </c>
      <c r="C180" s="9">
        <v>0</v>
      </c>
      <c r="D180" s="9">
        <v>0</v>
      </c>
      <c r="E180" s="1" t="s">
        <v>126</v>
      </c>
      <c r="F180" s="1" t="s">
        <v>126</v>
      </c>
      <c r="G180" s="1" t="s">
        <v>126</v>
      </c>
      <c r="H180" s="1" t="s">
        <v>126</v>
      </c>
      <c r="I180" s="1" t="s">
        <v>126</v>
      </c>
      <c r="J180" s="1" t="s">
        <v>126</v>
      </c>
      <c r="K180" s="1" t="s">
        <v>126</v>
      </c>
      <c r="L180" s="1" t="s">
        <v>126</v>
      </c>
      <c r="M180" s="1" t="s">
        <v>126</v>
      </c>
      <c r="N180" s="1" t="s">
        <v>126</v>
      </c>
      <c r="O180" s="1" t="s">
        <v>126</v>
      </c>
      <c r="P180" s="1" t="s">
        <v>126</v>
      </c>
      <c r="Q180" s="1" t="s">
        <v>126</v>
      </c>
      <c r="R180" s="1" t="s">
        <v>126</v>
      </c>
      <c r="S180" s="1" t="s">
        <v>126</v>
      </c>
      <c r="T180" s="1" t="s">
        <v>126</v>
      </c>
      <c r="U180" s="1" t="s">
        <v>126</v>
      </c>
      <c r="V180" s="1" t="s">
        <v>126</v>
      </c>
    </row>
    <row r="181" spans="1:22" ht="30" x14ac:dyDescent="0.25">
      <c r="A181" s="6">
        <v>116</v>
      </c>
      <c r="B181" s="12" t="s">
        <v>120</v>
      </c>
      <c r="C181" s="9">
        <v>91</v>
      </c>
      <c r="D181" s="9">
        <v>91</v>
      </c>
      <c r="E181" s="1" t="s">
        <v>126</v>
      </c>
      <c r="F181" s="1" t="s">
        <v>126</v>
      </c>
      <c r="G181" s="1" t="s">
        <v>126</v>
      </c>
      <c r="H181" s="1" t="s">
        <v>126</v>
      </c>
      <c r="I181" s="1" t="s">
        <v>126</v>
      </c>
      <c r="J181" s="1" t="s">
        <v>126</v>
      </c>
      <c r="K181" s="1" t="s">
        <v>126</v>
      </c>
      <c r="L181" s="1" t="s">
        <v>126</v>
      </c>
      <c r="M181" s="1" t="s">
        <v>126</v>
      </c>
      <c r="N181" s="1" t="s">
        <v>126</v>
      </c>
      <c r="O181" s="1" t="s">
        <v>126</v>
      </c>
      <c r="P181" s="1" t="s">
        <v>126</v>
      </c>
      <c r="Q181" s="1" t="s">
        <v>126</v>
      </c>
      <c r="R181" s="1" t="s">
        <v>126</v>
      </c>
      <c r="S181" s="1" t="s">
        <v>126</v>
      </c>
      <c r="T181" s="1" t="s">
        <v>126</v>
      </c>
      <c r="U181" s="1" t="s">
        <v>126</v>
      </c>
      <c r="V181" s="1" t="s">
        <v>126</v>
      </c>
    </row>
    <row r="182" spans="1:22" s="8" customFormat="1" x14ac:dyDescent="0.25">
      <c r="A182" s="32">
        <v>13</v>
      </c>
      <c r="B182" s="49" t="s">
        <v>24</v>
      </c>
      <c r="C182" s="34">
        <v>145</v>
      </c>
      <c r="D182" s="34">
        <v>145</v>
      </c>
      <c r="E182" s="34">
        <v>0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  <c r="S182" s="34">
        <v>0</v>
      </c>
      <c r="T182" s="34">
        <v>0</v>
      </c>
      <c r="U182" s="34">
        <v>0</v>
      </c>
      <c r="V182" s="34">
        <v>0</v>
      </c>
    </row>
    <row r="183" spans="1:22" x14ac:dyDescent="0.25">
      <c r="A183" s="6"/>
      <c r="B183" s="189" t="s">
        <v>31</v>
      </c>
      <c r="C183" s="190"/>
      <c r="D183" s="190"/>
      <c r="E183" s="190"/>
      <c r="F183" s="190"/>
      <c r="G183" s="190"/>
      <c r="H183" s="190"/>
      <c r="I183" s="190"/>
      <c r="J183" s="190"/>
      <c r="K183" s="190"/>
      <c r="L183" s="190"/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</row>
    <row r="184" spans="1:22" ht="44.25" customHeight="1" x14ac:dyDescent="0.25">
      <c r="A184" s="6">
        <v>117</v>
      </c>
      <c r="B184" s="12" t="s">
        <v>180</v>
      </c>
      <c r="C184" s="9">
        <v>119</v>
      </c>
      <c r="D184" s="9">
        <v>119</v>
      </c>
      <c r="E184" s="1" t="s">
        <v>126</v>
      </c>
      <c r="F184" s="1" t="s">
        <v>126</v>
      </c>
      <c r="G184" s="1" t="s">
        <v>126</v>
      </c>
      <c r="H184" s="1" t="s">
        <v>126</v>
      </c>
      <c r="I184" s="1" t="s">
        <v>126</v>
      </c>
      <c r="J184" s="1" t="s">
        <v>126</v>
      </c>
      <c r="K184" s="1" t="s">
        <v>126</v>
      </c>
      <c r="L184" s="1" t="s">
        <v>126</v>
      </c>
      <c r="M184" s="1" t="s">
        <v>126</v>
      </c>
      <c r="N184" s="1" t="s">
        <v>126</v>
      </c>
      <c r="O184" s="1" t="s">
        <v>126</v>
      </c>
      <c r="P184" s="1" t="s">
        <v>126</v>
      </c>
      <c r="Q184" s="1" t="s">
        <v>126</v>
      </c>
      <c r="R184" s="1" t="s">
        <v>126</v>
      </c>
      <c r="S184" s="1" t="s">
        <v>126</v>
      </c>
      <c r="T184" s="1" t="s">
        <v>126</v>
      </c>
      <c r="U184" s="1" t="s">
        <v>126</v>
      </c>
      <c r="V184" s="1" t="s">
        <v>126</v>
      </c>
    </row>
    <row r="185" spans="1:22" x14ac:dyDescent="0.25">
      <c r="A185" s="6">
        <v>118</v>
      </c>
      <c r="B185" s="12" t="s">
        <v>40</v>
      </c>
      <c r="C185" s="9">
        <v>24</v>
      </c>
      <c r="D185" s="9">
        <v>24</v>
      </c>
      <c r="E185" s="1" t="s">
        <v>126</v>
      </c>
      <c r="F185" s="1" t="s">
        <v>126</v>
      </c>
      <c r="G185" s="1" t="s">
        <v>126</v>
      </c>
      <c r="H185" s="1" t="s">
        <v>126</v>
      </c>
      <c r="I185" s="1" t="s">
        <v>126</v>
      </c>
      <c r="J185" s="1" t="s">
        <v>126</v>
      </c>
      <c r="K185" s="1" t="s">
        <v>126</v>
      </c>
      <c r="L185" s="1" t="s">
        <v>126</v>
      </c>
      <c r="M185" s="1" t="s">
        <v>126</v>
      </c>
      <c r="N185" s="1" t="s">
        <v>126</v>
      </c>
      <c r="O185" s="1" t="s">
        <v>126</v>
      </c>
      <c r="P185" s="1" t="s">
        <v>126</v>
      </c>
      <c r="Q185" s="1" t="s">
        <v>126</v>
      </c>
      <c r="R185" s="1" t="s">
        <v>126</v>
      </c>
      <c r="S185" s="1" t="s">
        <v>126</v>
      </c>
      <c r="T185" s="1" t="s">
        <v>126</v>
      </c>
      <c r="U185" s="1" t="s">
        <v>126</v>
      </c>
      <c r="V185" s="1" t="s">
        <v>126</v>
      </c>
    </row>
    <row r="186" spans="1:22" x14ac:dyDescent="0.25">
      <c r="A186" s="6">
        <v>119</v>
      </c>
      <c r="B186" s="12" t="s">
        <v>55</v>
      </c>
      <c r="C186" s="9">
        <v>0</v>
      </c>
      <c r="D186" s="9">
        <v>0</v>
      </c>
      <c r="E186" s="1" t="s">
        <v>126</v>
      </c>
      <c r="F186" s="1" t="s">
        <v>126</v>
      </c>
      <c r="G186" s="1" t="s">
        <v>126</v>
      </c>
      <c r="H186" s="1" t="s">
        <v>126</v>
      </c>
      <c r="I186" s="1" t="s">
        <v>126</v>
      </c>
      <c r="J186" s="1" t="s">
        <v>126</v>
      </c>
      <c r="K186" s="1" t="s">
        <v>126</v>
      </c>
      <c r="L186" s="1" t="s">
        <v>126</v>
      </c>
      <c r="M186" s="1" t="s">
        <v>126</v>
      </c>
      <c r="N186" s="1" t="s">
        <v>126</v>
      </c>
      <c r="O186" s="1" t="s">
        <v>126</v>
      </c>
      <c r="P186" s="1" t="s">
        <v>126</v>
      </c>
      <c r="Q186" s="1" t="s">
        <v>126</v>
      </c>
      <c r="R186" s="1" t="s">
        <v>126</v>
      </c>
      <c r="S186" s="1" t="s">
        <v>126</v>
      </c>
      <c r="T186" s="1" t="s">
        <v>126</v>
      </c>
      <c r="U186" s="1" t="s">
        <v>126</v>
      </c>
      <c r="V186" s="1" t="s">
        <v>126</v>
      </c>
    </row>
    <row r="187" spans="1:22" s="8" customFormat="1" x14ac:dyDescent="0.25">
      <c r="A187" s="32">
        <v>3</v>
      </c>
      <c r="B187" s="49" t="s">
        <v>24</v>
      </c>
      <c r="C187" s="34">
        <v>143</v>
      </c>
      <c r="D187" s="34">
        <v>143</v>
      </c>
      <c r="E187" s="34">
        <v>0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34">
        <v>0</v>
      </c>
      <c r="T187" s="34">
        <v>0</v>
      </c>
      <c r="U187" s="34">
        <v>0</v>
      </c>
      <c r="V187" s="34">
        <v>0</v>
      </c>
    </row>
    <row r="188" spans="1:22" x14ac:dyDescent="0.25">
      <c r="A188" s="6"/>
      <c r="B188" s="189" t="s">
        <v>34</v>
      </c>
      <c r="C188" s="190"/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</row>
    <row r="189" spans="1:22" ht="30" x14ac:dyDescent="0.25">
      <c r="A189" s="6">
        <v>120</v>
      </c>
      <c r="B189" s="12" t="s">
        <v>212</v>
      </c>
      <c r="C189" s="9">
        <v>13</v>
      </c>
      <c r="D189" s="9">
        <v>13</v>
      </c>
      <c r="E189" s="1" t="s">
        <v>126</v>
      </c>
      <c r="F189" s="1" t="s">
        <v>126</v>
      </c>
      <c r="G189" s="1" t="s">
        <v>126</v>
      </c>
      <c r="H189" s="1" t="s">
        <v>126</v>
      </c>
      <c r="I189" s="1" t="s">
        <v>126</v>
      </c>
      <c r="J189" s="1" t="s">
        <v>126</v>
      </c>
      <c r="K189" s="1" t="s">
        <v>126</v>
      </c>
      <c r="L189" s="1" t="s">
        <v>126</v>
      </c>
      <c r="M189" s="1" t="s">
        <v>126</v>
      </c>
      <c r="N189" s="1" t="s">
        <v>126</v>
      </c>
      <c r="O189" s="1" t="s">
        <v>126</v>
      </c>
      <c r="P189" s="1" t="s">
        <v>126</v>
      </c>
      <c r="Q189" s="1" t="s">
        <v>126</v>
      </c>
      <c r="R189" s="1" t="s">
        <v>126</v>
      </c>
      <c r="S189" s="1" t="s">
        <v>126</v>
      </c>
      <c r="T189" s="1" t="s">
        <v>126</v>
      </c>
      <c r="U189" s="1" t="s">
        <v>126</v>
      </c>
      <c r="V189" s="1" t="s">
        <v>126</v>
      </c>
    </row>
    <row r="190" spans="1:22" x14ac:dyDescent="0.25">
      <c r="A190" s="6">
        <v>121</v>
      </c>
      <c r="B190" s="12" t="s">
        <v>41</v>
      </c>
      <c r="C190" s="9">
        <v>1</v>
      </c>
      <c r="D190" s="9">
        <v>1</v>
      </c>
      <c r="E190" s="1" t="s">
        <v>126</v>
      </c>
      <c r="F190" s="1" t="s">
        <v>126</v>
      </c>
      <c r="G190" s="1" t="s">
        <v>126</v>
      </c>
      <c r="H190" s="1" t="s">
        <v>126</v>
      </c>
      <c r="I190" s="1" t="s">
        <v>126</v>
      </c>
      <c r="J190" s="1" t="s">
        <v>126</v>
      </c>
      <c r="K190" s="1" t="s">
        <v>126</v>
      </c>
      <c r="L190" s="1" t="s">
        <v>126</v>
      </c>
      <c r="M190" s="1" t="s">
        <v>126</v>
      </c>
      <c r="N190" s="1" t="s">
        <v>126</v>
      </c>
      <c r="O190" s="1" t="s">
        <v>126</v>
      </c>
      <c r="P190" s="1" t="s">
        <v>126</v>
      </c>
      <c r="Q190" s="1" t="s">
        <v>126</v>
      </c>
      <c r="R190" s="1" t="s">
        <v>126</v>
      </c>
      <c r="S190" s="1" t="s">
        <v>126</v>
      </c>
      <c r="T190" s="1" t="s">
        <v>126</v>
      </c>
      <c r="U190" s="1" t="s">
        <v>126</v>
      </c>
      <c r="V190" s="1" t="s">
        <v>126</v>
      </c>
    </row>
    <row r="191" spans="1:22" x14ac:dyDescent="0.25">
      <c r="A191" s="6">
        <v>122</v>
      </c>
      <c r="B191" s="12" t="s">
        <v>213</v>
      </c>
      <c r="C191" s="9">
        <v>5</v>
      </c>
      <c r="D191" s="9">
        <v>5</v>
      </c>
      <c r="E191" s="1" t="s">
        <v>126</v>
      </c>
      <c r="F191" s="1" t="s">
        <v>126</v>
      </c>
      <c r="G191" s="1" t="s">
        <v>126</v>
      </c>
      <c r="H191" s="1" t="s">
        <v>126</v>
      </c>
      <c r="I191" s="1" t="s">
        <v>126</v>
      </c>
      <c r="J191" s="1" t="s">
        <v>126</v>
      </c>
      <c r="K191" s="1" t="s">
        <v>126</v>
      </c>
      <c r="L191" s="1" t="s">
        <v>126</v>
      </c>
      <c r="M191" s="1" t="s">
        <v>126</v>
      </c>
      <c r="N191" s="1" t="s">
        <v>126</v>
      </c>
      <c r="O191" s="1" t="s">
        <v>126</v>
      </c>
      <c r="P191" s="1" t="s">
        <v>126</v>
      </c>
      <c r="Q191" s="1" t="s">
        <v>126</v>
      </c>
      <c r="R191" s="1" t="s">
        <v>126</v>
      </c>
      <c r="S191" s="1" t="s">
        <v>126</v>
      </c>
      <c r="T191" s="1" t="s">
        <v>126</v>
      </c>
      <c r="U191" s="1" t="s">
        <v>126</v>
      </c>
      <c r="V191" s="1" t="s">
        <v>126</v>
      </c>
    </row>
    <row r="192" spans="1:22" s="8" customFormat="1" x14ac:dyDescent="0.25">
      <c r="A192" s="32">
        <v>3</v>
      </c>
      <c r="B192" s="49" t="s">
        <v>24</v>
      </c>
      <c r="C192" s="34">
        <v>19</v>
      </c>
      <c r="D192" s="34">
        <v>19</v>
      </c>
      <c r="E192" s="34">
        <v>0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  <c r="S192" s="34">
        <v>0</v>
      </c>
      <c r="T192" s="34">
        <v>0</v>
      </c>
      <c r="U192" s="34">
        <v>0</v>
      </c>
      <c r="V192" s="34">
        <v>0</v>
      </c>
    </row>
    <row r="193" spans="1:22" x14ac:dyDescent="0.25">
      <c r="A193" s="6"/>
      <c r="B193" s="189" t="s">
        <v>48</v>
      </c>
      <c r="C193" s="190"/>
      <c r="D193" s="190"/>
      <c r="E193" s="190"/>
      <c r="F193" s="190"/>
      <c r="G193" s="190"/>
      <c r="H193" s="190"/>
      <c r="I193" s="190"/>
      <c r="J193" s="190"/>
      <c r="K193" s="190"/>
      <c r="L193" s="190"/>
      <c r="M193" s="190"/>
      <c r="N193" s="190"/>
      <c r="O193" s="190"/>
      <c r="P193" s="190"/>
      <c r="Q193" s="190"/>
      <c r="R193" s="190"/>
      <c r="S193" s="190"/>
      <c r="T193" s="190"/>
      <c r="U193" s="190"/>
      <c r="V193" s="190"/>
    </row>
    <row r="194" spans="1:22" x14ac:dyDescent="0.25">
      <c r="A194" s="6">
        <v>123</v>
      </c>
      <c r="B194" s="12" t="s">
        <v>128</v>
      </c>
      <c r="C194" s="9">
        <v>0</v>
      </c>
      <c r="D194" s="1" t="s">
        <v>126</v>
      </c>
      <c r="E194" s="9">
        <v>0</v>
      </c>
      <c r="F194" s="1" t="s">
        <v>126</v>
      </c>
      <c r="G194" s="1" t="s">
        <v>126</v>
      </c>
      <c r="H194" s="1" t="s">
        <v>126</v>
      </c>
      <c r="I194" s="1" t="s">
        <v>126</v>
      </c>
      <c r="J194" s="1" t="s">
        <v>126</v>
      </c>
      <c r="K194" s="1" t="s">
        <v>126</v>
      </c>
      <c r="L194" s="1" t="s">
        <v>126</v>
      </c>
      <c r="M194" s="1" t="s">
        <v>126</v>
      </c>
      <c r="N194" s="1" t="s">
        <v>126</v>
      </c>
      <c r="O194" s="1" t="s">
        <v>126</v>
      </c>
      <c r="P194" s="1" t="s">
        <v>126</v>
      </c>
      <c r="Q194" s="1" t="s">
        <v>126</v>
      </c>
      <c r="R194" s="1" t="s">
        <v>126</v>
      </c>
      <c r="S194" s="1" t="s">
        <v>126</v>
      </c>
      <c r="T194" s="1" t="s">
        <v>126</v>
      </c>
      <c r="U194" s="1" t="s">
        <v>126</v>
      </c>
      <c r="V194" s="1" t="s">
        <v>126</v>
      </c>
    </row>
    <row r="195" spans="1:22" ht="30" x14ac:dyDescent="0.25">
      <c r="A195" s="6">
        <v>124</v>
      </c>
      <c r="B195" s="12" t="s">
        <v>129</v>
      </c>
      <c r="C195" s="9">
        <v>0</v>
      </c>
      <c r="D195" s="1" t="s">
        <v>126</v>
      </c>
      <c r="E195" s="9">
        <v>0</v>
      </c>
      <c r="F195" s="1" t="s">
        <v>126</v>
      </c>
      <c r="G195" s="1" t="s">
        <v>126</v>
      </c>
      <c r="H195" s="1" t="s">
        <v>126</v>
      </c>
      <c r="I195" s="1" t="s">
        <v>126</v>
      </c>
      <c r="J195" s="1" t="s">
        <v>126</v>
      </c>
      <c r="K195" s="1" t="s">
        <v>126</v>
      </c>
      <c r="L195" s="1" t="s">
        <v>126</v>
      </c>
      <c r="M195" s="1" t="s">
        <v>126</v>
      </c>
      <c r="N195" s="1" t="s">
        <v>126</v>
      </c>
      <c r="O195" s="1" t="s">
        <v>126</v>
      </c>
      <c r="P195" s="1" t="s">
        <v>126</v>
      </c>
      <c r="Q195" s="1" t="s">
        <v>126</v>
      </c>
      <c r="R195" s="1" t="s">
        <v>126</v>
      </c>
      <c r="S195" s="1" t="s">
        <v>126</v>
      </c>
      <c r="T195" s="1" t="s">
        <v>126</v>
      </c>
      <c r="U195" s="1" t="s">
        <v>126</v>
      </c>
      <c r="V195" s="1" t="s">
        <v>126</v>
      </c>
    </row>
    <row r="196" spans="1:22" ht="30" customHeight="1" x14ac:dyDescent="0.25">
      <c r="A196" s="6">
        <v>125</v>
      </c>
      <c r="B196" s="12" t="s">
        <v>213</v>
      </c>
      <c r="C196" s="9">
        <v>0</v>
      </c>
      <c r="D196" s="1" t="s">
        <v>126</v>
      </c>
      <c r="E196" s="9">
        <v>0</v>
      </c>
      <c r="F196" s="1" t="s">
        <v>126</v>
      </c>
      <c r="G196" s="1" t="s">
        <v>126</v>
      </c>
      <c r="H196" s="1" t="s">
        <v>126</v>
      </c>
      <c r="I196" s="1" t="s">
        <v>126</v>
      </c>
      <c r="J196" s="1" t="s">
        <v>126</v>
      </c>
      <c r="K196" s="1" t="s">
        <v>126</v>
      </c>
      <c r="L196" s="1" t="s">
        <v>126</v>
      </c>
      <c r="M196" s="1" t="s">
        <v>126</v>
      </c>
      <c r="N196" s="1" t="s">
        <v>126</v>
      </c>
      <c r="O196" s="1" t="s">
        <v>126</v>
      </c>
      <c r="P196" s="1" t="s">
        <v>126</v>
      </c>
      <c r="Q196" s="1" t="s">
        <v>126</v>
      </c>
      <c r="R196" s="1" t="s">
        <v>126</v>
      </c>
      <c r="S196" s="1" t="s">
        <v>126</v>
      </c>
      <c r="T196" s="1" t="s">
        <v>126</v>
      </c>
      <c r="U196" s="1" t="s">
        <v>126</v>
      </c>
      <c r="V196" s="1" t="s">
        <v>126</v>
      </c>
    </row>
    <row r="197" spans="1:22" ht="60" x14ac:dyDescent="0.25">
      <c r="A197" s="6">
        <v>126</v>
      </c>
      <c r="B197" s="12" t="s">
        <v>214</v>
      </c>
      <c r="C197" s="9">
        <v>0</v>
      </c>
      <c r="D197" s="1" t="s">
        <v>126</v>
      </c>
      <c r="E197" s="9">
        <v>0</v>
      </c>
      <c r="F197" s="1" t="s">
        <v>126</v>
      </c>
      <c r="G197" s="1" t="s">
        <v>126</v>
      </c>
      <c r="H197" s="1" t="s">
        <v>126</v>
      </c>
      <c r="I197" s="1" t="s">
        <v>126</v>
      </c>
      <c r="J197" s="1" t="s">
        <v>126</v>
      </c>
      <c r="K197" s="1" t="s">
        <v>126</v>
      </c>
      <c r="L197" s="1" t="s">
        <v>126</v>
      </c>
      <c r="M197" s="1" t="s">
        <v>126</v>
      </c>
      <c r="N197" s="1" t="s">
        <v>126</v>
      </c>
      <c r="O197" s="1" t="s">
        <v>126</v>
      </c>
      <c r="P197" s="1" t="s">
        <v>126</v>
      </c>
      <c r="Q197" s="1" t="s">
        <v>126</v>
      </c>
      <c r="R197" s="1" t="s">
        <v>126</v>
      </c>
      <c r="S197" s="1" t="s">
        <v>126</v>
      </c>
      <c r="T197" s="1" t="s">
        <v>126</v>
      </c>
      <c r="U197" s="1" t="s">
        <v>126</v>
      </c>
      <c r="V197" s="1" t="s">
        <v>126</v>
      </c>
    </row>
    <row r="198" spans="1:22" s="8" customFormat="1" x14ac:dyDescent="0.25">
      <c r="A198" s="32">
        <v>4</v>
      </c>
      <c r="B198" s="49" t="s">
        <v>24</v>
      </c>
      <c r="C198" s="34">
        <v>0</v>
      </c>
      <c r="D198" s="34">
        <v>0</v>
      </c>
      <c r="E198" s="34">
        <v>0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0</v>
      </c>
      <c r="S198" s="34">
        <v>0</v>
      </c>
      <c r="T198" s="34">
        <v>0</v>
      </c>
      <c r="U198" s="34">
        <v>0</v>
      </c>
      <c r="V198" s="34">
        <v>0</v>
      </c>
    </row>
    <row r="199" spans="1:22" x14ac:dyDescent="0.25">
      <c r="A199" s="6"/>
      <c r="B199" s="189" t="s">
        <v>124</v>
      </c>
      <c r="C199" s="190"/>
      <c r="D199" s="190"/>
      <c r="E199" s="190"/>
      <c r="F199" s="190"/>
      <c r="G199" s="190"/>
      <c r="H199" s="190"/>
      <c r="I199" s="190"/>
      <c r="J199" s="190"/>
      <c r="K199" s="190"/>
      <c r="L199" s="190"/>
      <c r="M199" s="190"/>
      <c r="N199" s="190"/>
      <c r="O199" s="190"/>
      <c r="P199" s="190"/>
      <c r="Q199" s="190"/>
      <c r="R199" s="190"/>
      <c r="S199" s="190"/>
      <c r="T199" s="190"/>
      <c r="U199" s="190"/>
      <c r="V199" s="190"/>
    </row>
    <row r="200" spans="1:22" ht="30" x14ac:dyDescent="0.25">
      <c r="A200" s="6">
        <v>127</v>
      </c>
      <c r="B200" s="12" t="s">
        <v>204</v>
      </c>
      <c r="C200" s="1">
        <v>0</v>
      </c>
      <c r="D200" s="1" t="s">
        <v>126</v>
      </c>
      <c r="E200" s="1" t="s">
        <v>126</v>
      </c>
      <c r="F200" s="1" t="s">
        <v>126</v>
      </c>
      <c r="G200" s="1" t="s">
        <v>126</v>
      </c>
      <c r="H200" s="9">
        <v>0</v>
      </c>
      <c r="I200" s="1" t="s">
        <v>126</v>
      </c>
      <c r="J200" s="1" t="s">
        <v>126</v>
      </c>
      <c r="K200" s="1" t="s">
        <v>126</v>
      </c>
      <c r="L200" s="1" t="s">
        <v>126</v>
      </c>
      <c r="M200" s="1" t="s">
        <v>126</v>
      </c>
      <c r="N200" s="1" t="s">
        <v>126</v>
      </c>
      <c r="O200" s="1" t="s">
        <v>126</v>
      </c>
      <c r="P200" s="1" t="s">
        <v>126</v>
      </c>
      <c r="Q200" s="1" t="s">
        <v>126</v>
      </c>
      <c r="R200" s="1" t="s">
        <v>126</v>
      </c>
      <c r="S200" s="1" t="s">
        <v>126</v>
      </c>
      <c r="T200" s="1" t="s">
        <v>126</v>
      </c>
      <c r="U200" s="1" t="s">
        <v>126</v>
      </c>
      <c r="V200" s="1" t="s">
        <v>126</v>
      </c>
    </row>
    <row r="201" spans="1:22" hidden="1" x14ac:dyDescent="0.25">
      <c r="A201" s="6"/>
      <c r="B201" s="12"/>
      <c r="C201" s="1"/>
      <c r="D201" s="1"/>
      <c r="E201" s="1"/>
      <c r="F201" s="1"/>
      <c r="G201" s="1"/>
      <c r="H201" s="9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s="8" customFormat="1" x14ac:dyDescent="0.25">
      <c r="A202" s="32">
        <v>1</v>
      </c>
      <c r="B202" s="49" t="s">
        <v>24</v>
      </c>
      <c r="C202" s="34">
        <v>0</v>
      </c>
      <c r="D202" s="34">
        <v>0</v>
      </c>
      <c r="E202" s="34">
        <v>0</v>
      </c>
      <c r="F202" s="34">
        <v>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0</v>
      </c>
      <c r="R202" s="34">
        <v>0</v>
      </c>
      <c r="S202" s="34">
        <v>0</v>
      </c>
      <c r="T202" s="34">
        <v>0</v>
      </c>
      <c r="U202" s="34">
        <v>0</v>
      </c>
      <c r="V202" s="34">
        <v>0</v>
      </c>
    </row>
    <row r="203" spans="1:22" x14ac:dyDescent="0.25">
      <c r="A203" s="6"/>
      <c r="B203" s="189" t="s">
        <v>47</v>
      </c>
      <c r="C203" s="190"/>
      <c r="D203" s="190"/>
      <c r="E203" s="190"/>
      <c r="F203" s="190"/>
      <c r="G203" s="190"/>
      <c r="H203" s="190"/>
      <c r="I203" s="190"/>
      <c r="J203" s="190"/>
      <c r="K203" s="190"/>
      <c r="L203" s="190"/>
      <c r="M203" s="190"/>
      <c r="N203" s="190"/>
      <c r="O203" s="190"/>
      <c r="P203" s="190"/>
      <c r="Q203" s="190"/>
      <c r="R203" s="190"/>
      <c r="S203" s="190"/>
      <c r="T203" s="190"/>
      <c r="U203" s="190"/>
      <c r="V203" s="190"/>
    </row>
    <row r="204" spans="1:22" x14ac:dyDescent="0.25">
      <c r="A204" s="6">
        <v>128</v>
      </c>
      <c r="B204" s="12" t="s">
        <v>121</v>
      </c>
      <c r="C204" s="1">
        <v>1</v>
      </c>
      <c r="D204" s="1" t="s">
        <v>126</v>
      </c>
      <c r="E204" s="1" t="s">
        <v>126</v>
      </c>
      <c r="F204" s="1" t="s">
        <v>126</v>
      </c>
      <c r="G204" s="1" t="s">
        <v>126</v>
      </c>
      <c r="H204" s="1" t="s">
        <v>126</v>
      </c>
      <c r="I204" s="9">
        <v>1</v>
      </c>
      <c r="J204" s="1" t="s">
        <v>126</v>
      </c>
      <c r="K204" s="1" t="s">
        <v>126</v>
      </c>
      <c r="L204" s="1" t="s">
        <v>126</v>
      </c>
      <c r="M204" s="1" t="s">
        <v>126</v>
      </c>
      <c r="N204" s="1" t="s">
        <v>126</v>
      </c>
      <c r="O204" s="1" t="s">
        <v>126</v>
      </c>
      <c r="P204" s="1" t="s">
        <v>126</v>
      </c>
      <c r="Q204" s="1" t="s">
        <v>126</v>
      </c>
      <c r="R204" s="1" t="s">
        <v>126</v>
      </c>
      <c r="S204" s="1" t="s">
        <v>126</v>
      </c>
      <c r="T204" s="1" t="s">
        <v>126</v>
      </c>
      <c r="U204" s="1" t="s">
        <v>126</v>
      </c>
      <c r="V204" s="1" t="s">
        <v>126</v>
      </c>
    </row>
    <row r="205" spans="1:22" ht="45" x14ac:dyDescent="0.25">
      <c r="A205" s="6">
        <v>129</v>
      </c>
      <c r="B205" s="12" t="s">
        <v>123</v>
      </c>
      <c r="C205" s="1">
        <v>0</v>
      </c>
      <c r="D205" s="1" t="s">
        <v>126</v>
      </c>
      <c r="E205" s="1" t="s">
        <v>126</v>
      </c>
      <c r="F205" s="1" t="s">
        <v>126</v>
      </c>
      <c r="G205" s="1" t="s">
        <v>126</v>
      </c>
      <c r="H205" s="1" t="s">
        <v>126</v>
      </c>
      <c r="I205" s="9">
        <v>0</v>
      </c>
      <c r="J205" s="1" t="s">
        <v>126</v>
      </c>
      <c r="K205" s="1" t="s">
        <v>126</v>
      </c>
      <c r="L205" s="1" t="s">
        <v>126</v>
      </c>
      <c r="M205" s="1" t="s">
        <v>126</v>
      </c>
      <c r="N205" s="1" t="s">
        <v>126</v>
      </c>
      <c r="O205" s="1" t="s">
        <v>126</v>
      </c>
      <c r="P205" s="1" t="s">
        <v>126</v>
      </c>
      <c r="Q205" s="1" t="s">
        <v>126</v>
      </c>
      <c r="R205" s="1" t="s">
        <v>126</v>
      </c>
      <c r="S205" s="1" t="s">
        <v>126</v>
      </c>
      <c r="T205" s="1" t="s">
        <v>126</v>
      </c>
      <c r="U205" s="1" t="s">
        <v>126</v>
      </c>
      <c r="V205" s="1" t="s">
        <v>126</v>
      </c>
    </row>
    <row r="206" spans="1:22" x14ac:dyDescent="0.25">
      <c r="A206" s="6">
        <v>130</v>
      </c>
      <c r="B206" s="12" t="s">
        <v>122</v>
      </c>
      <c r="C206" s="1">
        <v>0</v>
      </c>
      <c r="D206" s="1" t="s">
        <v>126</v>
      </c>
      <c r="E206" s="1" t="s">
        <v>126</v>
      </c>
      <c r="F206" s="1" t="s">
        <v>126</v>
      </c>
      <c r="G206" s="1" t="s">
        <v>126</v>
      </c>
      <c r="H206" s="1" t="s">
        <v>126</v>
      </c>
      <c r="I206" s="9">
        <v>0</v>
      </c>
      <c r="J206" s="1" t="s">
        <v>126</v>
      </c>
      <c r="K206" s="1" t="s">
        <v>126</v>
      </c>
      <c r="L206" s="1" t="s">
        <v>126</v>
      </c>
      <c r="M206" s="1" t="s">
        <v>126</v>
      </c>
      <c r="N206" s="1" t="s">
        <v>126</v>
      </c>
      <c r="O206" s="1" t="s">
        <v>126</v>
      </c>
      <c r="P206" s="1" t="s">
        <v>126</v>
      </c>
      <c r="Q206" s="1" t="s">
        <v>126</v>
      </c>
      <c r="R206" s="1" t="s">
        <v>126</v>
      </c>
      <c r="S206" s="1" t="s">
        <v>126</v>
      </c>
      <c r="T206" s="1" t="s">
        <v>126</v>
      </c>
      <c r="U206" s="1" t="s">
        <v>126</v>
      </c>
      <c r="V206" s="1" t="s">
        <v>126</v>
      </c>
    </row>
    <row r="207" spans="1:22" s="8" customFormat="1" x14ac:dyDescent="0.25">
      <c r="A207" s="32">
        <v>3</v>
      </c>
      <c r="B207" s="49" t="s">
        <v>24</v>
      </c>
      <c r="C207" s="34">
        <v>1</v>
      </c>
      <c r="D207" s="34">
        <v>0</v>
      </c>
      <c r="E207" s="34">
        <v>0</v>
      </c>
      <c r="F207" s="34">
        <v>0</v>
      </c>
      <c r="G207" s="34">
        <v>0</v>
      </c>
      <c r="H207" s="34">
        <v>0</v>
      </c>
      <c r="I207" s="34">
        <v>1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34">
        <v>0</v>
      </c>
      <c r="T207" s="34">
        <v>0</v>
      </c>
      <c r="U207" s="34">
        <v>0</v>
      </c>
      <c r="V207" s="34">
        <v>0</v>
      </c>
    </row>
    <row r="208" spans="1:22" s="8" customFormat="1" ht="17.25" customHeight="1" x14ac:dyDescent="0.25">
      <c r="A208" s="32"/>
      <c r="B208" s="189" t="s">
        <v>131</v>
      </c>
      <c r="C208" s="190"/>
      <c r="D208" s="190"/>
      <c r="E208" s="190"/>
      <c r="F208" s="190"/>
      <c r="G208" s="190"/>
      <c r="H208" s="190"/>
      <c r="I208" s="190"/>
      <c r="J208" s="190"/>
      <c r="K208" s="190"/>
      <c r="L208" s="190"/>
      <c r="M208" s="190"/>
      <c r="N208" s="190"/>
      <c r="O208" s="190"/>
      <c r="P208" s="190"/>
      <c r="Q208" s="190"/>
      <c r="R208" s="190"/>
      <c r="S208" s="190"/>
      <c r="T208" s="190"/>
      <c r="U208" s="190"/>
      <c r="V208" s="191"/>
    </row>
    <row r="209" spans="1:22" s="8" customFormat="1" x14ac:dyDescent="0.25">
      <c r="A209" s="6">
        <v>131</v>
      </c>
      <c r="B209" s="12" t="s">
        <v>205</v>
      </c>
      <c r="C209" s="9">
        <v>75</v>
      </c>
      <c r="D209" s="9">
        <v>7</v>
      </c>
      <c r="E209" s="9">
        <v>7</v>
      </c>
      <c r="F209" s="9">
        <v>4</v>
      </c>
      <c r="G209" s="9">
        <v>3</v>
      </c>
      <c r="H209" s="9">
        <v>15</v>
      </c>
      <c r="I209" s="9">
        <v>3</v>
      </c>
      <c r="J209" s="9">
        <v>1</v>
      </c>
      <c r="K209" s="9">
        <v>13</v>
      </c>
      <c r="L209" s="9">
        <v>0</v>
      </c>
      <c r="M209" s="9">
        <v>0</v>
      </c>
      <c r="N209" s="9">
        <v>4</v>
      </c>
      <c r="O209" s="9">
        <v>0</v>
      </c>
      <c r="P209" s="9">
        <v>0</v>
      </c>
      <c r="Q209" s="9">
        <v>0</v>
      </c>
      <c r="R209" s="9">
        <v>9</v>
      </c>
      <c r="S209" s="9">
        <v>5</v>
      </c>
      <c r="T209" s="9">
        <v>3</v>
      </c>
      <c r="U209" s="9">
        <v>0</v>
      </c>
      <c r="V209" s="9">
        <v>1</v>
      </c>
    </row>
    <row r="210" spans="1:22" s="8" customFormat="1" x14ac:dyDescent="0.25">
      <c r="A210" s="6">
        <v>132</v>
      </c>
      <c r="B210" s="12" t="s">
        <v>133</v>
      </c>
      <c r="C210" s="9">
        <v>19</v>
      </c>
      <c r="D210" s="9">
        <v>0</v>
      </c>
      <c r="E210" s="9">
        <v>1</v>
      </c>
      <c r="F210" s="9">
        <v>0</v>
      </c>
      <c r="G210" s="9">
        <v>2</v>
      </c>
      <c r="H210" s="9">
        <v>3</v>
      </c>
      <c r="I210" s="9">
        <v>3</v>
      </c>
      <c r="J210" s="9">
        <v>0</v>
      </c>
      <c r="K210" s="9">
        <v>9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1</v>
      </c>
      <c r="S210" s="9">
        <v>0</v>
      </c>
      <c r="T210" s="9">
        <v>0</v>
      </c>
      <c r="U210" s="9">
        <v>0</v>
      </c>
      <c r="V210" s="9">
        <v>0</v>
      </c>
    </row>
    <row r="211" spans="1:22" s="8" customFormat="1" ht="30" x14ac:dyDescent="0.25">
      <c r="A211" s="6">
        <v>133</v>
      </c>
      <c r="B211" s="12" t="s">
        <v>132</v>
      </c>
      <c r="C211" s="9">
        <v>95</v>
      </c>
      <c r="D211" s="9">
        <v>14</v>
      </c>
      <c r="E211" s="9">
        <v>3</v>
      </c>
      <c r="F211" s="9">
        <v>1</v>
      </c>
      <c r="G211" s="9">
        <v>14</v>
      </c>
      <c r="H211" s="9">
        <v>38</v>
      </c>
      <c r="I211" s="9">
        <v>0</v>
      </c>
      <c r="J211" s="9">
        <v>0</v>
      </c>
      <c r="K211" s="9">
        <v>4</v>
      </c>
      <c r="L211" s="9">
        <v>0</v>
      </c>
      <c r="M211" s="9">
        <v>2</v>
      </c>
      <c r="N211" s="9">
        <v>2</v>
      </c>
      <c r="O211" s="9">
        <v>0</v>
      </c>
      <c r="P211" s="9">
        <v>0</v>
      </c>
      <c r="Q211" s="9">
        <v>2</v>
      </c>
      <c r="R211" s="9">
        <v>6</v>
      </c>
      <c r="S211" s="9">
        <v>2</v>
      </c>
      <c r="T211" s="9">
        <v>1</v>
      </c>
      <c r="U211" s="9">
        <v>5</v>
      </c>
      <c r="V211" s="9">
        <v>1</v>
      </c>
    </row>
    <row r="212" spans="1:22" s="8" customFormat="1" x14ac:dyDescent="0.25">
      <c r="A212" s="32">
        <v>3</v>
      </c>
      <c r="B212" s="49" t="s">
        <v>24</v>
      </c>
      <c r="C212" s="34">
        <v>189</v>
      </c>
      <c r="D212" s="34">
        <v>21</v>
      </c>
      <c r="E212" s="34">
        <v>11</v>
      </c>
      <c r="F212" s="34">
        <v>5</v>
      </c>
      <c r="G212" s="34">
        <v>19</v>
      </c>
      <c r="H212" s="34">
        <v>56</v>
      </c>
      <c r="I212" s="34">
        <v>6</v>
      </c>
      <c r="J212" s="34">
        <v>1</v>
      </c>
      <c r="K212" s="34">
        <v>26</v>
      </c>
      <c r="L212" s="34">
        <v>0</v>
      </c>
      <c r="M212" s="34">
        <v>2</v>
      </c>
      <c r="N212" s="34">
        <v>6</v>
      </c>
      <c r="O212" s="34">
        <v>0</v>
      </c>
      <c r="P212" s="34">
        <v>0</v>
      </c>
      <c r="Q212" s="34">
        <v>2</v>
      </c>
      <c r="R212" s="34">
        <v>16</v>
      </c>
      <c r="S212" s="34">
        <v>7</v>
      </c>
      <c r="T212" s="34">
        <v>4</v>
      </c>
      <c r="U212" s="34">
        <v>5</v>
      </c>
      <c r="V212" s="34">
        <v>2</v>
      </c>
    </row>
    <row r="213" spans="1:22" s="8" customFormat="1" x14ac:dyDescent="0.25">
      <c r="A213" s="32"/>
      <c r="B213" s="49" t="s">
        <v>25</v>
      </c>
      <c r="C213" s="34">
        <v>497</v>
      </c>
      <c r="D213" s="34">
        <v>328</v>
      </c>
      <c r="E213" s="34">
        <v>11</v>
      </c>
      <c r="F213" s="34">
        <v>5</v>
      </c>
      <c r="G213" s="34">
        <v>19</v>
      </c>
      <c r="H213" s="34">
        <v>56</v>
      </c>
      <c r="I213" s="34">
        <v>7</v>
      </c>
      <c r="J213" s="34">
        <v>1</v>
      </c>
      <c r="K213" s="34">
        <v>26</v>
      </c>
      <c r="L213" s="34">
        <v>0</v>
      </c>
      <c r="M213" s="34">
        <v>2</v>
      </c>
      <c r="N213" s="34">
        <v>6</v>
      </c>
      <c r="O213" s="34">
        <v>0</v>
      </c>
      <c r="P213" s="34">
        <v>0</v>
      </c>
      <c r="Q213" s="34">
        <v>2</v>
      </c>
      <c r="R213" s="34">
        <v>16</v>
      </c>
      <c r="S213" s="34">
        <v>7</v>
      </c>
      <c r="T213" s="34">
        <v>4</v>
      </c>
      <c r="U213" s="34">
        <v>5</v>
      </c>
      <c r="V213" s="34">
        <v>2</v>
      </c>
    </row>
    <row r="214" spans="1:22" s="8" customFormat="1" ht="15" customHeight="1" x14ac:dyDescent="0.25">
      <c r="A214" s="28"/>
      <c r="B214" s="194" t="s">
        <v>51</v>
      </c>
      <c r="C214" s="194"/>
      <c r="D214" s="194"/>
      <c r="E214" s="194"/>
      <c r="F214" s="194"/>
      <c r="G214" s="194"/>
      <c r="H214" s="194"/>
      <c r="I214" s="194"/>
      <c r="J214" s="194"/>
      <c r="K214" s="194"/>
      <c r="L214" s="194"/>
      <c r="M214" s="194"/>
      <c r="N214" s="194"/>
      <c r="O214" s="194"/>
      <c r="P214" s="194"/>
      <c r="Q214" s="194"/>
      <c r="R214" s="194"/>
      <c r="S214" s="194"/>
      <c r="T214" s="194"/>
      <c r="U214" s="194"/>
      <c r="V214" s="194"/>
    </row>
    <row r="215" spans="1:22" s="8" customFormat="1" ht="15" customHeight="1" x14ac:dyDescent="0.25">
      <c r="A215" s="29"/>
      <c r="B215" s="189" t="s">
        <v>50</v>
      </c>
      <c r="C215" s="190"/>
      <c r="D215" s="190"/>
      <c r="E215" s="190"/>
      <c r="F215" s="190"/>
      <c r="G215" s="190"/>
      <c r="H215" s="190"/>
      <c r="I215" s="190"/>
      <c r="J215" s="190"/>
      <c r="K215" s="190"/>
      <c r="L215" s="190"/>
      <c r="M215" s="190"/>
      <c r="N215" s="190"/>
      <c r="O215" s="190"/>
      <c r="P215" s="190"/>
      <c r="Q215" s="190"/>
      <c r="R215" s="190"/>
      <c r="S215" s="190"/>
      <c r="T215" s="190"/>
      <c r="U215" s="190"/>
      <c r="V215" s="191"/>
    </row>
    <row r="216" spans="1:22" s="8" customFormat="1" ht="90.75" customHeight="1" x14ac:dyDescent="0.25">
      <c r="A216" s="6">
        <v>134</v>
      </c>
      <c r="B216" s="12" t="s">
        <v>174</v>
      </c>
      <c r="C216" s="9">
        <v>1</v>
      </c>
      <c r="D216" s="9">
        <v>0</v>
      </c>
      <c r="E216" s="9">
        <v>1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</row>
    <row r="217" spans="1:22" s="8" customFormat="1" ht="48.75" customHeight="1" x14ac:dyDescent="0.25">
      <c r="A217" s="6">
        <v>135</v>
      </c>
      <c r="B217" s="12" t="s">
        <v>176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</row>
    <row r="218" spans="1:22" s="8" customFormat="1" ht="48.75" customHeight="1" x14ac:dyDescent="0.25">
      <c r="A218" s="6">
        <v>136</v>
      </c>
      <c r="B218" s="22" t="s">
        <v>175</v>
      </c>
      <c r="C218" s="9">
        <v>5</v>
      </c>
      <c r="D218" s="9">
        <v>0</v>
      </c>
      <c r="E218" s="9">
        <v>1</v>
      </c>
      <c r="F218" s="9">
        <v>0</v>
      </c>
      <c r="G218" s="9">
        <v>0</v>
      </c>
      <c r="H218" s="9">
        <v>0</v>
      </c>
      <c r="I218" s="9">
        <v>0</v>
      </c>
      <c r="J218" s="9">
        <v>3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1</v>
      </c>
    </row>
    <row r="219" spans="1:22" s="8" customFormat="1" ht="35.25" customHeight="1" x14ac:dyDescent="0.25">
      <c r="A219" s="6">
        <v>137</v>
      </c>
      <c r="B219" s="22" t="s">
        <v>138</v>
      </c>
      <c r="C219" s="9">
        <v>9</v>
      </c>
      <c r="D219" s="9">
        <v>0</v>
      </c>
      <c r="E219" s="9">
        <v>1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7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1</v>
      </c>
      <c r="V219" s="9">
        <v>0</v>
      </c>
    </row>
    <row r="220" spans="1:22" s="8" customFormat="1" ht="97.5" customHeight="1" x14ac:dyDescent="0.25">
      <c r="A220" s="6">
        <v>138</v>
      </c>
      <c r="B220" s="22" t="s">
        <v>139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</row>
    <row r="221" spans="1:22" s="8" customFormat="1" ht="31.5" customHeight="1" x14ac:dyDescent="0.25">
      <c r="A221" s="6">
        <v>139</v>
      </c>
      <c r="B221" s="22" t="s">
        <v>140</v>
      </c>
      <c r="C221" s="9">
        <v>1</v>
      </c>
      <c r="D221" s="9">
        <v>0</v>
      </c>
      <c r="E221" s="9">
        <v>1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</row>
    <row r="222" spans="1:22" s="8" customFormat="1" ht="18" customHeight="1" x14ac:dyDescent="0.25">
      <c r="A222" s="6">
        <v>140</v>
      </c>
      <c r="B222" s="12" t="s">
        <v>141</v>
      </c>
      <c r="C222" s="9">
        <v>3</v>
      </c>
      <c r="D222" s="9">
        <v>0</v>
      </c>
      <c r="E222" s="9">
        <v>2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1</v>
      </c>
      <c r="V222" s="9">
        <v>0</v>
      </c>
    </row>
    <row r="223" spans="1:22" s="8" customFormat="1" x14ac:dyDescent="0.25">
      <c r="A223" s="32">
        <v>7</v>
      </c>
      <c r="B223" s="49" t="s">
        <v>24</v>
      </c>
      <c r="C223" s="34">
        <v>19</v>
      </c>
      <c r="D223" s="34">
        <v>0</v>
      </c>
      <c r="E223" s="19">
        <v>6</v>
      </c>
      <c r="F223" s="19">
        <v>0</v>
      </c>
      <c r="G223" s="19">
        <v>0</v>
      </c>
      <c r="H223" s="19">
        <v>0</v>
      </c>
      <c r="I223" s="19">
        <v>0</v>
      </c>
      <c r="J223" s="19">
        <v>3</v>
      </c>
      <c r="K223" s="19">
        <v>7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2</v>
      </c>
      <c r="V223" s="19">
        <v>1</v>
      </c>
    </row>
    <row r="224" spans="1:22" s="8" customFormat="1" x14ac:dyDescent="0.25">
      <c r="A224" s="32"/>
      <c r="B224" s="192" t="s">
        <v>137</v>
      </c>
      <c r="C224" s="193"/>
      <c r="D224" s="193"/>
      <c r="E224" s="193"/>
      <c r="F224" s="193"/>
      <c r="G224" s="193"/>
      <c r="H224" s="193"/>
      <c r="I224" s="193"/>
      <c r="J224" s="193"/>
      <c r="K224" s="193"/>
      <c r="L224" s="193"/>
      <c r="M224" s="193"/>
      <c r="N224" s="193"/>
      <c r="O224" s="193"/>
      <c r="P224" s="193"/>
      <c r="Q224" s="193"/>
      <c r="R224" s="193"/>
      <c r="S224" s="193"/>
      <c r="T224" s="193"/>
      <c r="U224" s="193"/>
      <c r="V224" s="193"/>
    </row>
    <row r="225" spans="1:22" s="8" customFormat="1" ht="30" x14ac:dyDescent="0.25">
      <c r="A225" s="6">
        <v>141</v>
      </c>
      <c r="B225" s="12" t="s">
        <v>181</v>
      </c>
      <c r="C225" s="9">
        <v>3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3</v>
      </c>
      <c r="S225" s="9">
        <v>0</v>
      </c>
      <c r="T225" s="9">
        <v>0</v>
      </c>
      <c r="U225" s="9">
        <v>0</v>
      </c>
      <c r="V225" s="9">
        <v>0</v>
      </c>
    </row>
    <row r="226" spans="1:22" s="8" customFormat="1" x14ac:dyDescent="0.25">
      <c r="A226" s="32">
        <v>1</v>
      </c>
      <c r="B226" s="49" t="s">
        <v>24</v>
      </c>
      <c r="C226" s="34">
        <v>3</v>
      </c>
      <c r="D226" s="34">
        <v>0</v>
      </c>
      <c r="E226" s="34">
        <v>0</v>
      </c>
      <c r="F226" s="34">
        <v>0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0</v>
      </c>
      <c r="R226" s="34">
        <v>3</v>
      </c>
      <c r="S226" s="34">
        <v>0</v>
      </c>
      <c r="T226" s="34">
        <v>0</v>
      </c>
      <c r="U226" s="34">
        <v>0</v>
      </c>
      <c r="V226" s="34">
        <v>0</v>
      </c>
    </row>
    <row r="227" spans="1:22" s="8" customFormat="1" hidden="1" x14ac:dyDescent="0.25">
      <c r="A227" s="137"/>
      <c r="B227" s="192" t="s">
        <v>261</v>
      </c>
      <c r="C227" s="193"/>
      <c r="D227" s="193"/>
      <c r="E227" s="193"/>
      <c r="F227" s="193"/>
      <c r="G227" s="193"/>
      <c r="H227" s="193"/>
      <c r="I227" s="193"/>
      <c r="J227" s="193"/>
      <c r="K227" s="193"/>
      <c r="L227" s="193"/>
      <c r="M227" s="193"/>
      <c r="N227" s="193"/>
      <c r="O227" s="193"/>
      <c r="P227" s="193"/>
      <c r="Q227" s="193"/>
      <c r="R227" s="193"/>
      <c r="S227" s="193"/>
      <c r="T227" s="193"/>
      <c r="U227" s="193"/>
      <c r="V227" s="193"/>
    </row>
    <row r="228" spans="1:22" s="8" customFormat="1" ht="30" hidden="1" x14ac:dyDescent="0.25">
      <c r="A228" s="6">
        <v>145</v>
      </c>
      <c r="B228" s="12" t="s">
        <v>262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</row>
    <row r="229" spans="1:22" s="8" customFormat="1" hidden="1" x14ac:dyDescent="0.25">
      <c r="A229" s="137">
        <v>1</v>
      </c>
      <c r="B229" s="138" t="s">
        <v>24</v>
      </c>
      <c r="C229" s="139">
        <v>0</v>
      </c>
      <c r="D229" s="139">
        <v>0</v>
      </c>
      <c r="E229" s="139">
        <v>0</v>
      </c>
      <c r="F229" s="139">
        <v>0</v>
      </c>
      <c r="G229" s="139">
        <v>0</v>
      </c>
      <c r="H229" s="139">
        <v>0</v>
      </c>
      <c r="I229" s="139">
        <v>0</v>
      </c>
      <c r="J229" s="139">
        <v>0</v>
      </c>
      <c r="K229" s="139">
        <v>0</v>
      </c>
      <c r="L229" s="139">
        <v>0</v>
      </c>
      <c r="M229" s="139">
        <v>0</v>
      </c>
      <c r="N229" s="139">
        <v>0</v>
      </c>
      <c r="O229" s="139">
        <v>0</v>
      </c>
      <c r="P229" s="139">
        <v>0</v>
      </c>
      <c r="Q229" s="139">
        <v>0</v>
      </c>
      <c r="R229" s="139">
        <v>0</v>
      </c>
      <c r="S229" s="139">
        <v>0</v>
      </c>
      <c r="T229" s="139">
        <v>0</v>
      </c>
      <c r="U229" s="139">
        <v>0</v>
      </c>
      <c r="V229" s="139">
        <v>0</v>
      </c>
    </row>
    <row r="230" spans="1:22" s="8" customFormat="1" x14ac:dyDescent="0.25">
      <c r="A230" s="194" t="s">
        <v>184</v>
      </c>
      <c r="B230" s="194"/>
      <c r="C230" s="194"/>
      <c r="D230" s="194"/>
      <c r="E230" s="194"/>
      <c r="F230" s="194"/>
      <c r="G230" s="194"/>
      <c r="H230" s="194"/>
      <c r="I230" s="194"/>
      <c r="J230" s="194"/>
      <c r="K230" s="194"/>
      <c r="L230" s="194"/>
      <c r="M230" s="194"/>
      <c r="N230" s="194"/>
      <c r="O230" s="194"/>
      <c r="P230" s="194"/>
      <c r="Q230" s="194"/>
      <c r="R230" s="194"/>
      <c r="S230" s="194"/>
      <c r="T230" s="194"/>
      <c r="U230" s="194"/>
      <c r="V230" s="194"/>
    </row>
    <row r="231" spans="1:22" s="8" customFormat="1" ht="45" x14ac:dyDescent="0.25">
      <c r="A231" s="6">
        <v>142</v>
      </c>
      <c r="B231" s="21" t="s">
        <v>157</v>
      </c>
      <c r="C231" s="9">
        <v>0</v>
      </c>
      <c r="D231" s="9">
        <v>0</v>
      </c>
      <c r="E231" s="9" t="s">
        <v>126</v>
      </c>
      <c r="F231" s="9" t="s">
        <v>126</v>
      </c>
      <c r="G231" s="9" t="s">
        <v>126</v>
      </c>
      <c r="H231" s="9">
        <v>0</v>
      </c>
      <c r="I231" s="9" t="s">
        <v>126</v>
      </c>
      <c r="J231" s="9" t="s">
        <v>126</v>
      </c>
      <c r="K231" s="9" t="s">
        <v>126</v>
      </c>
      <c r="L231" s="9" t="s">
        <v>126</v>
      </c>
      <c r="M231" s="9" t="s">
        <v>126</v>
      </c>
      <c r="N231" s="9" t="s">
        <v>126</v>
      </c>
      <c r="O231" s="9" t="s">
        <v>126</v>
      </c>
      <c r="P231" s="9" t="s">
        <v>126</v>
      </c>
      <c r="Q231" s="9" t="s">
        <v>126</v>
      </c>
      <c r="R231" s="9" t="s">
        <v>126</v>
      </c>
      <c r="S231" s="9" t="s">
        <v>126</v>
      </c>
      <c r="T231" s="9" t="s">
        <v>126</v>
      </c>
      <c r="U231" s="9" t="s">
        <v>126</v>
      </c>
      <c r="V231" s="9" t="s">
        <v>126</v>
      </c>
    </row>
    <row r="232" spans="1:22" s="8" customFormat="1" ht="45" customHeight="1" x14ac:dyDescent="0.25">
      <c r="A232" s="6">
        <v>143</v>
      </c>
      <c r="B232" s="21" t="s">
        <v>185</v>
      </c>
      <c r="C232" s="9">
        <v>0</v>
      </c>
      <c r="D232" s="9">
        <v>0</v>
      </c>
      <c r="E232" s="9" t="s">
        <v>126</v>
      </c>
      <c r="F232" s="9" t="s">
        <v>126</v>
      </c>
      <c r="G232" s="9" t="s">
        <v>126</v>
      </c>
      <c r="H232" s="9">
        <v>0</v>
      </c>
      <c r="I232" s="9" t="s">
        <v>126</v>
      </c>
      <c r="J232" s="9" t="s">
        <v>126</v>
      </c>
      <c r="K232" s="9" t="s">
        <v>126</v>
      </c>
      <c r="L232" s="9" t="s">
        <v>126</v>
      </c>
      <c r="M232" s="9" t="s">
        <v>126</v>
      </c>
      <c r="N232" s="9" t="s">
        <v>126</v>
      </c>
      <c r="O232" s="9" t="s">
        <v>126</v>
      </c>
      <c r="P232" s="9" t="s">
        <v>126</v>
      </c>
      <c r="Q232" s="9" t="s">
        <v>126</v>
      </c>
      <c r="R232" s="9" t="s">
        <v>126</v>
      </c>
      <c r="S232" s="9" t="s">
        <v>126</v>
      </c>
      <c r="T232" s="9" t="s">
        <v>126</v>
      </c>
      <c r="U232" s="9" t="s">
        <v>126</v>
      </c>
      <c r="V232" s="9" t="s">
        <v>126</v>
      </c>
    </row>
    <row r="233" spans="1:22" s="8" customFormat="1" ht="45" x14ac:dyDescent="0.25">
      <c r="A233" s="6">
        <v>144</v>
      </c>
      <c r="B233" s="20" t="s">
        <v>186</v>
      </c>
      <c r="C233" s="9">
        <v>0</v>
      </c>
      <c r="D233" s="9">
        <v>0</v>
      </c>
      <c r="E233" s="9" t="s">
        <v>126</v>
      </c>
      <c r="F233" s="9" t="s">
        <v>126</v>
      </c>
      <c r="G233" s="9" t="s">
        <v>126</v>
      </c>
      <c r="H233" s="9">
        <v>0</v>
      </c>
      <c r="I233" s="9" t="s">
        <v>126</v>
      </c>
      <c r="J233" s="9" t="s">
        <v>126</v>
      </c>
      <c r="K233" s="9" t="s">
        <v>126</v>
      </c>
      <c r="L233" s="9" t="s">
        <v>126</v>
      </c>
      <c r="M233" s="9" t="s">
        <v>126</v>
      </c>
      <c r="N233" s="9" t="s">
        <v>126</v>
      </c>
      <c r="O233" s="9" t="s">
        <v>126</v>
      </c>
      <c r="P233" s="9" t="s">
        <v>126</v>
      </c>
      <c r="Q233" s="9" t="s">
        <v>126</v>
      </c>
      <c r="R233" s="9" t="s">
        <v>126</v>
      </c>
      <c r="S233" s="9" t="s">
        <v>126</v>
      </c>
      <c r="T233" s="9" t="s">
        <v>126</v>
      </c>
      <c r="U233" s="9" t="s">
        <v>126</v>
      </c>
      <c r="V233" s="9" t="s">
        <v>126</v>
      </c>
    </row>
    <row r="234" spans="1:22" s="8" customFormat="1" ht="30" x14ac:dyDescent="0.25">
      <c r="A234" s="6">
        <v>145</v>
      </c>
      <c r="B234" s="20" t="s">
        <v>187</v>
      </c>
      <c r="C234" s="9">
        <v>0</v>
      </c>
      <c r="D234" s="9">
        <v>0</v>
      </c>
      <c r="E234" s="9" t="s">
        <v>126</v>
      </c>
      <c r="F234" s="9" t="s">
        <v>126</v>
      </c>
      <c r="G234" s="9" t="s">
        <v>126</v>
      </c>
      <c r="H234" s="9">
        <v>0</v>
      </c>
      <c r="I234" s="9" t="s">
        <v>126</v>
      </c>
      <c r="J234" s="9" t="s">
        <v>126</v>
      </c>
      <c r="K234" s="9" t="s">
        <v>126</v>
      </c>
      <c r="L234" s="9" t="s">
        <v>126</v>
      </c>
      <c r="M234" s="9" t="s">
        <v>126</v>
      </c>
      <c r="N234" s="9" t="s">
        <v>126</v>
      </c>
      <c r="O234" s="9" t="s">
        <v>126</v>
      </c>
      <c r="P234" s="9" t="s">
        <v>126</v>
      </c>
      <c r="Q234" s="9" t="s">
        <v>126</v>
      </c>
      <c r="R234" s="9" t="s">
        <v>126</v>
      </c>
      <c r="S234" s="9" t="s">
        <v>126</v>
      </c>
      <c r="T234" s="9" t="s">
        <v>126</v>
      </c>
      <c r="U234" s="9" t="s">
        <v>126</v>
      </c>
      <c r="V234" s="9" t="s">
        <v>126</v>
      </c>
    </row>
    <row r="235" spans="1:22" s="8" customFormat="1" x14ac:dyDescent="0.25">
      <c r="A235" s="32">
        <v>4</v>
      </c>
      <c r="B235" s="18" t="s">
        <v>24</v>
      </c>
      <c r="C235" s="34">
        <v>0</v>
      </c>
      <c r="D235" s="34">
        <v>0</v>
      </c>
      <c r="E235" s="34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  <c r="V235" s="19">
        <v>0</v>
      </c>
    </row>
    <row r="236" spans="1:22" s="8" customFormat="1" x14ac:dyDescent="0.25">
      <c r="A236" s="32"/>
      <c r="B236" s="192" t="s">
        <v>207</v>
      </c>
      <c r="C236" s="193"/>
      <c r="D236" s="193"/>
      <c r="E236" s="193"/>
      <c r="F236" s="193"/>
      <c r="G236" s="193"/>
      <c r="H236" s="193"/>
      <c r="I236" s="193"/>
      <c r="J236" s="193"/>
      <c r="K236" s="193"/>
      <c r="L236" s="193"/>
      <c r="M236" s="193"/>
      <c r="N236" s="193"/>
      <c r="O236" s="193"/>
      <c r="P236" s="193"/>
      <c r="Q236" s="193"/>
      <c r="R236" s="193"/>
      <c r="S236" s="193"/>
      <c r="T236" s="193"/>
      <c r="U236" s="193"/>
      <c r="V236" s="193"/>
    </row>
    <row r="237" spans="1:22" s="8" customFormat="1" ht="45" x14ac:dyDescent="0.25">
      <c r="A237" s="6">
        <v>146</v>
      </c>
      <c r="B237" s="12" t="s">
        <v>215</v>
      </c>
      <c r="C237" s="9">
        <v>102</v>
      </c>
      <c r="D237" s="9">
        <v>16</v>
      </c>
      <c r="E237" s="9">
        <v>5</v>
      </c>
      <c r="F237" s="9">
        <v>1</v>
      </c>
      <c r="G237" s="9">
        <v>4</v>
      </c>
      <c r="H237" s="9">
        <v>25</v>
      </c>
      <c r="I237" s="9">
        <v>5</v>
      </c>
      <c r="J237" s="9">
        <v>3</v>
      </c>
      <c r="K237" s="9">
        <v>3</v>
      </c>
      <c r="L237" s="9">
        <v>5</v>
      </c>
      <c r="M237" s="9">
        <v>1</v>
      </c>
      <c r="N237" s="9">
        <v>5</v>
      </c>
      <c r="O237" s="9">
        <v>6</v>
      </c>
      <c r="P237" s="9">
        <v>2</v>
      </c>
      <c r="Q237" s="9">
        <v>7</v>
      </c>
      <c r="R237" s="9">
        <v>6</v>
      </c>
      <c r="S237" s="9">
        <v>3</v>
      </c>
      <c r="T237" s="9">
        <v>0</v>
      </c>
      <c r="U237" s="9">
        <v>0</v>
      </c>
      <c r="V237" s="9">
        <v>5</v>
      </c>
    </row>
    <row r="238" spans="1:22" s="8" customFormat="1" x14ac:dyDescent="0.25">
      <c r="A238" s="32">
        <v>1</v>
      </c>
      <c r="B238" s="49" t="s">
        <v>24</v>
      </c>
      <c r="C238" s="34">
        <v>102</v>
      </c>
      <c r="D238" s="34">
        <v>16</v>
      </c>
      <c r="E238" s="34">
        <v>5</v>
      </c>
      <c r="F238" s="34">
        <v>1</v>
      </c>
      <c r="G238" s="34">
        <v>4</v>
      </c>
      <c r="H238" s="34">
        <v>25</v>
      </c>
      <c r="I238" s="34">
        <v>5</v>
      </c>
      <c r="J238" s="34">
        <v>3</v>
      </c>
      <c r="K238" s="34">
        <v>3</v>
      </c>
      <c r="L238" s="34">
        <v>5</v>
      </c>
      <c r="M238" s="34">
        <v>1</v>
      </c>
      <c r="N238" s="34">
        <v>5</v>
      </c>
      <c r="O238" s="34">
        <v>6</v>
      </c>
      <c r="P238" s="34">
        <v>2</v>
      </c>
      <c r="Q238" s="34">
        <v>7</v>
      </c>
      <c r="R238" s="34">
        <v>6</v>
      </c>
      <c r="S238" s="34">
        <v>3</v>
      </c>
      <c r="T238" s="34">
        <v>0</v>
      </c>
      <c r="U238" s="34">
        <v>0</v>
      </c>
      <c r="V238" s="34">
        <v>5</v>
      </c>
    </row>
    <row r="239" spans="1:22" s="8" customFormat="1" hidden="1" x14ac:dyDescent="0.25">
      <c r="A239" s="51"/>
      <c r="B239" s="192"/>
      <c r="C239" s="193"/>
      <c r="D239" s="193"/>
      <c r="E239" s="193"/>
      <c r="F239" s="193"/>
      <c r="G239" s="193"/>
      <c r="H239" s="193"/>
      <c r="I239" s="193"/>
      <c r="J239" s="193"/>
      <c r="K239" s="193"/>
      <c r="L239" s="193"/>
      <c r="M239" s="193"/>
      <c r="N239" s="193"/>
      <c r="O239" s="193"/>
      <c r="P239" s="193"/>
      <c r="Q239" s="193"/>
      <c r="R239" s="193"/>
      <c r="S239" s="193"/>
      <c r="T239" s="193"/>
      <c r="U239" s="193"/>
      <c r="V239" s="193"/>
    </row>
    <row r="240" spans="1:22" s="8" customFormat="1" hidden="1" x14ac:dyDescent="0.25">
      <c r="A240" s="6"/>
      <c r="B240" s="12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</row>
    <row r="241" spans="1:22" s="8" customFormat="1" hidden="1" x14ac:dyDescent="0.25">
      <c r="A241" s="51"/>
      <c r="B241" s="50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</row>
    <row r="242" spans="1:22" ht="30" x14ac:dyDescent="0.25">
      <c r="A242" s="6"/>
      <c r="B242" s="12" t="s">
        <v>38</v>
      </c>
      <c r="C242" s="9">
        <v>4898</v>
      </c>
      <c r="D242" s="42">
        <v>356</v>
      </c>
      <c r="E242" s="42">
        <v>312</v>
      </c>
      <c r="F242" s="42">
        <v>183</v>
      </c>
      <c r="G242" s="42">
        <v>692</v>
      </c>
      <c r="H242" s="42">
        <v>1788</v>
      </c>
      <c r="I242" s="42">
        <v>343</v>
      </c>
      <c r="J242" s="42">
        <v>119</v>
      </c>
      <c r="K242" s="42">
        <v>342</v>
      </c>
      <c r="L242" s="42">
        <v>79</v>
      </c>
      <c r="M242" s="9">
        <v>1</v>
      </c>
      <c r="N242" s="42">
        <v>29</v>
      </c>
      <c r="O242" s="42">
        <v>41</v>
      </c>
      <c r="P242" s="42">
        <v>65</v>
      </c>
      <c r="Q242" s="42">
        <v>122</v>
      </c>
      <c r="R242" s="42">
        <v>202</v>
      </c>
      <c r="S242" s="42">
        <v>33</v>
      </c>
      <c r="T242" s="42">
        <v>105</v>
      </c>
      <c r="U242" s="42">
        <v>63</v>
      </c>
      <c r="V242" s="42">
        <v>23</v>
      </c>
    </row>
    <row r="243" spans="1:22" ht="28.5" x14ac:dyDescent="0.25">
      <c r="A243" s="32" t="s">
        <v>0</v>
      </c>
      <c r="B243" s="48" t="s">
        <v>208</v>
      </c>
      <c r="C243" s="33">
        <v>43550</v>
      </c>
      <c r="D243" s="33">
        <v>7133</v>
      </c>
      <c r="E243" s="33">
        <v>2091</v>
      </c>
      <c r="F243" s="33">
        <v>5380</v>
      </c>
      <c r="G243" s="33">
        <v>2960</v>
      </c>
      <c r="H243" s="33">
        <v>7870</v>
      </c>
      <c r="I243" s="33">
        <v>2164</v>
      </c>
      <c r="J243" s="33">
        <v>2119</v>
      </c>
      <c r="K243" s="33">
        <v>4527</v>
      </c>
      <c r="L243" s="33">
        <v>1179</v>
      </c>
      <c r="M243" s="33">
        <v>421</v>
      </c>
      <c r="N243" s="33">
        <v>1021</v>
      </c>
      <c r="O243" s="33">
        <v>257</v>
      </c>
      <c r="P243" s="33">
        <v>832</v>
      </c>
      <c r="Q243" s="33">
        <v>1416</v>
      </c>
      <c r="R243" s="33">
        <v>2048</v>
      </c>
      <c r="S243" s="33">
        <v>331</v>
      </c>
      <c r="T243" s="33">
        <v>821</v>
      </c>
      <c r="U243" s="33">
        <v>669</v>
      </c>
      <c r="V243" s="33">
        <v>311</v>
      </c>
    </row>
    <row r="244" spans="1:22" s="30" customFormat="1" x14ac:dyDescent="0.25">
      <c r="A244" s="108"/>
      <c r="B244" s="93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</row>
  </sheetData>
  <mergeCells count="43">
    <mergeCell ref="B239:V239"/>
    <mergeCell ref="B8:V8"/>
    <mergeCell ref="A2:V2"/>
    <mergeCell ref="A4:A5"/>
    <mergeCell ref="B4:B5"/>
    <mergeCell ref="D4:V4"/>
    <mergeCell ref="B7:V7"/>
    <mergeCell ref="B76:V76"/>
    <mergeCell ref="B28:V28"/>
    <mergeCell ref="B31:V31"/>
    <mergeCell ref="B34:V34"/>
    <mergeCell ref="B37:V37"/>
    <mergeCell ref="B40:V40"/>
    <mergeCell ref="B43:V43"/>
    <mergeCell ref="B50:V50"/>
    <mergeCell ref="B60:V60"/>
    <mergeCell ref="B64:V64"/>
    <mergeCell ref="B69:V69"/>
    <mergeCell ref="B72:V72"/>
    <mergeCell ref="B183:V183"/>
    <mergeCell ref="B77:V77"/>
    <mergeCell ref="B116:V116"/>
    <mergeCell ref="B124:V124"/>
    <mergeCell ref="A127:V127"/>
    <mergeCell ref="A131:V131"/>
    <mergeCell ref="B139:V139"/>
    <mergeCell ref="B143:V143"/>
    <mergeCell ref="B144:V144"/>
    <mergeCell ref="B151:V151"/>
    <mergeCell ref="B165:V165"/>
    <mergeCell ref="B166:V166"/>
    <mergeCell ref="A135:V135"/>
    <mergeCell ref="B215:V215"/>
    <mergeCell ref="B224:V224"/>
    <mergeCell ref="A230:V230"/>
    <mergeCell ref="B236:V236"/>
    <mergeCell ref="B188:V188"/>
    <mergeCell ref="B193:V193"/>
    <mergeCell ref="B199:V199"/>
    <mergeCell ref="B203:V203"/>
    <mergeCell ref="B208:V208"/>
    <mergeCell ref="B214:V214"/>
    <mergeCell ref="B227:V227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44"/>
  <sheetViews>
    <sheetView topLeftCell="A182" zoomScale="70" zoomScaleNormal="70" workbookViewId="0">
      <selection activeCell="C235" sqref="C235"/>
    </sheetView>
  </sheetViews>
  <sheetFormatPr defaultRowHeight="15" x14ac:dyDescent="0.25"/>
  <cols>
    <col min="1" max="1" width="8.85546875" style="2" customWidth="1"/>
    <col min="2" max="2" width="66.85546875" style="24" customWidth="1"/>
    <col min="3" max="3" width="9.42578125" style="2" customWidth="1"/>
    <col min="4" max="4" width="8.5703125" style="3" customWidth="1"/>
    <col min="5" max="5" width="8.5703125" style="2" customWidth="1"/>
    <col min="6" max="6" width="16.85546875" style="2" customWidth="1"/>
    <col min="7" max="7" width="13" style="2" customWidth="1"/>
    <col min="8" max="10" width="11" style="2" customWidth="1"/>
    <col min="11" max="11" width="13.28515625" style="2" customWidth="1"/>
    <col min="12" max="12" width="13.42578125" style="2" customWidth="1"/>
    <col min="13" max="13" width="8" style="2" customWidth="1"/>
    <col min="14" max="14" width="8.42578125" style="2" customWidth="1"/>
    <col min="15" max="15" width="9.28515625" style="2" customWidth="1"/>
    <col min="16" max="16" width="9.5703125" style="5" customWidth="1"/>
    <col min="17" max="17" width="13.42578125" style="2" customWidth="1"/>
    <col min="18" max="18" width="11" style="5" customWidth="1"/>
    <col min="19" max="20" width="11" style="2" customWidth="1"/>
    <col min="21" max="21" width="11.140625" style="2" customWidth="1"/>
    <col min="22" max="22" width="13.42578125" style="2" customWidth="1"/>
    <col min="23" max="16384" width="9.140625" style="2"/>
  </cols>
  <sheetData>
    <row r="2" spans="1:22" ht="18.75" x14ac:dyDescent="0.25">
      <c r="A2" s="196" t="s">
        <v>255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2" ht="15.75" x14ac:dyDescent="0.25">
      <c r="A3" s="14"/>
      <c r="B3" s="2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5" customHeight="1" x14ac:dyDescent="0.25">
      <c r="A4" s="197" t="s">
        <v>1</v>
      </c>
      <c r="B4" s="194" t="s">
        <v>2</v>
      </c>
      <c r="C4" s="26"/>
      <c r="D4" s="200" t="s">
        <v>127</v>
      </c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</row>
    <row r="5" spans="1:22" s="15" customFormat="1" ht="114" customHeight="1" x14ac:dyDescent="0.25">
      <c r="A5" s="198"/>
      <c r="B5" s="194"/>
      <c r="C5" s="16" t="s">
        <v>46</v>
      </c>
      <c r="D5" s="16" t="s">
        <v>61</v>
      </c>
      <c r="E5" s="16" t="s">
        <v>62</v>
      </c>
      <c r="F5" s="16" t="s">
        <v>252</v>
      </c>
      <c r="G5" s="16" t="s">
        <v>234</v>
      </c>
      <c r="H5" s="16" t="s">
        <v>235</v>
      </c>
      <c r="I5" s="16" t="s">
        <v>236</v>
      </c>
      <c r="J5" s="16" t="s">
        <v>237</v>
      </c>
      <c r="K5" s="16" t="s">
        <v>238</v>
      </c>
      <c r="L5" s="16" t="s">
        <v>239</v>
      </c>
      <c r="M5" s="16" t="s">
        <v>78</v>
      </c>
      <c r="N5" s="16" t="s">
        <v>68</v>
      </c>
      <c r="O5" s="16" t="s">
        <v>69</v>
      </c>
      <c r="P5" s="16" t="s">
        <v>63</v>
      </c>
      <c r="Q5" s="16" t="s">
        <v>240</v>
      </c>
      <c r="R5" s="16" t="s">
        <v>241</v>
      </c>
      <c r="S5" s="16" t="s">
        <v>242</v>
      </c>
      <c r="T5" s="16" t="s">
        <v>243</v>
      </c>
      <c r="U5" s="16" t="s">
        <v>244</v>
      </c>
      <c r="V5" s="16" t="s">
        <v>245</v>
      </c>
    </row>
    <row r="6" spans="1:22" s="8" customFormat="1" x14ac:dyDescent="0.25">
      <c r="A6" s="126">
        <v>1</v>
      </c>
      <c r="B6" s="27">
        <v>2</v>
      </c>
      <c r="C6" s="125">
        <v>3</v>
      </c>
      <c r="D6" s="125">
        <v>4</v>
      </c>
      <c r="E6" s="126">
        <v>5</v>
      </c>
      <c r="F6" s="27">
        <v>6</v>
      </c>
      <c r="G6" s="125">
        <v>7</v>
      </c>
      <c r="H6" s="125">
        <v>8</v>
      </c>
      <c r="I6" s="126">
        <v>9</v>
      </c>
      <c r="J6" s="27">
        <v>10</v>
      </c>
      <c r="K6" s="125">
        <v>11</v>
      </c>
      <c r="L6" s="125">
        <v>12</v>
      </c>
      <c r="M6" s="126">
        <v>13</v>
      </c>
      <c r="N6" s="27">
        <v>14</v>
      </c>
      <c r="O6" s="125">
        <v>15</v>
      </c>
      <c r="P6" s="125">
        <v>16</v>
      </c>
      <c r="Q6" s="126">
        <v>17</v>
      </c>
      <c r="R6" s="27">
        <v>18</v>
      </c>
      <c r="S6" s="125">
        <v>19</v>
      </c>
      <c r="T6" s="125">
        <v>20</v>
      </c>
      <c r="U6" s="126">
        <v>21</v>
      </c>
      <c r="V6" s="27">
        <v>22</v>
      </c>
    </row>
    <row r="7" spans="1:22" x14ac:dyDescent="0.25">
      <c r="A7" s="125"/>
      <c r="B7" s="194" t="s">
        <v>3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</row>
    <row r="8" spans="1:22" x14ac:dyDescent="0.25">
      <c r="A8" s="6"/>
      <c r="B8" s="195" t="s">
        <v>29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</row>
    <row r="9" spans="1:22" ht="185.25" customHeight="1" x14ac:dyDescent="0.25">
      <c r="A9" s="6">
        <v>1</v>
      </c>
      <c r="B9" s="12" t="s">
        <v>80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45" customHeight="1" x14ac:dyDescent="0.25">
      <c r="A10" s="6">
        <v>2</v>
      </c>
      <c r="B10" s="12" t="s">
        <v>13</v>
      </c>
      <c r="C10" s="9">
        <v>379</v>
      </c>
      <c r="D10" s="9">
        <v>10</v>
      </c>
      <c r="E10" s="9">
        <v>7</v>
      </c>
      <c r="F10" s="9">
        <v>1</v>
      </c>
      <c r="G10" s="9">
        <v>1</v>
      </c>
      <c r="H10" s="9">
        <v>108</v>
      </c>
      <c r="I10" s="9">
        <v>16</v>
      </c>
      <c r="J10" s="9">
        <v>53</v>
      </c>
      <c r="K10" s="9">
        <v>10</v>
      </c>
      <c r="L10" s="9">
        <v>6</v>
      </c>
      <c r="M10" s="9">
        <v>8</v>
      </c>
      <c r="N10" s="9">
        <v>4</v>
      </c>
      <c r="O10" s="9">
        <v>2</v>
      </c>
      <c r="P10" s="9">
        <v>23</v>
      </c>
      <c r="Q10" s="9">
        <v>22</v>
      </c>
      <c r="R10" s="9">
        <v>47</v>
      </c>
      <c r="S10" s="9">
        <v>4</v>
      </c>
      <c r="T10" s="9">
        <v>24</v>
      </c>
      <c r="U10" s="9">
        <v>18</v>
      </c>
      <c r="V10" s="9">
        <v>15</v>
      </c>
    </row>
    <row r="11" spans="1:22" ht="60" customHeight="1" x14ac:dyDescent="0.25">
      <c r="A11" s="6">
        <v>3</v>
      </c>
      <c r="B11" s="12" t="s">
        <v>81</v>
      </c>
      <c r="C11" s="9">
        <v>1875</v>
      </c>
      <c r="D11" s="9">
        <v>92</v>
      </c>
      <c r="E11" s="9">
        <v>118</v>
      </c>
      <c r="F11" s="9">
        <v>153</v>
      </c>
      <c r="G11" s="9">
        <v>196</v>
      </c>
      <c r="H11" s="9">
        <v>220</v>
      </c>
      <c r="I11" s="9">
        <v>82</v>
      </c>
      <c r="J11" s="9">
        <v>131</v>
      </c>
      <c r="K11" s="9">
        <v>168</v>
      </c>
      <c r="L11" s="9">
        <v>95</v>
      </c>
      <c r="M11" s="9">
        <v>41</v>
      </c>
      <c r="N11" s="9">
        <v>47</v>
      </c>
      <c r="O11" s="9">
        <v>23</v>
      </c>
      <c r="P11" s="9">
        <v>76</v>
      </c>
      <c r="Q11" s="9">
        <v>150</v>
      </c>
      <c r="R11" s="9">
        <v>90</v>
      </c>
      <c r="S11" s="9">
        <v>21</v>
      </c>
      <c r="T11" s="9">
        <v>54</v>
      </c>
      <c r="U11" s="9">
        <v>86</v>
      </c>
      <c r="V11" s="9">
        <v>32</v>
      </c>
    </row>
    <row r="12" spans="1:22" ht="85.5" customHeight="1" x14ac:dyDescent="0.25">
      <c r="A12" s="6">
        <v>4</v>
      </c>
      <c r="B12" s="12" t="s">
        <v>158</v>
      </c>
      <c r="C12" s="9">
        <v>231</v>
      </c>
      <c r="D12" s="9">
        <v>12</v>
      </c>
      <c r="E12" s="9">
        <v>44</v>
      </c>
      <c r="F12" s="9">
        <v>8</v>
      </c>
      <c r="G12" s="9">
        <v>12</v>
      </c>
      <c r="H12" s="9">
        <v>29</v>
      </c>
      <c r="I12" s="9">
        <v>1</v>
      </c>
      <c r="J12" s="9">
        <v>11</v>
      </c>
      <c r="K12" s="9">
        <v>10</v>
      </c>
      <c r="L12" s="9">
        <v>41</v>
      </c>
      <c r="M12" s="9">
        <v>0</v>
      </c>
      <c r="N12" s="9">
        <v>10</v>
      </c>
      <c r="O12" s="9">
        <v>3</v>
      </c>
      <c r="P12" s="9">
        <v>4</v>
      </c>
      <c r="Q12" s="9">
        <v>12</v>
      </c>
      <c r="R12" s="9">
        <v>4</v>
      </c>
      <c r="S12" s="9">
        <v>3</v>
      </c>
      <c r="T12" s="9">
        <v>22</v>
      </c>
      <c r="U12" s="9">
        <v>4</v>
      </c>
      <c r="V12" s="9">
        <v>1</v>
      </c>
    </row>
    <row r="13" spans="1:22" ht="30" x14ac:dyDescent="0.25">
      <c r="A13" s="6">
        <v>5</v>
      </c>
      <c r="B13" s="12" t="s">
        <v>82</v>
      </c>
      <c r="C13" s="9">
        <v>1</v>
      </c>
      <c r="D13" s="9">
        <v>0</v>
      </c>
      <c r="E13" s="9">
        <v>0</v>
      </c>
      <c r="F13" s="9">
        <v>0</v>
      </c>
      <c r="G13" s="9">
        <v>0</v>
      </c>
      <c r="H13" s="9">
        <v>1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</row>
    <row r="14" spans="1:22" ht="78" customHeight="1" x14ac:dyDescent="0.25">
      <c r="A14" s="6">
        <v>6</v>
      </c>
      <c r="B14" s="12" t="s">
        <v>159</v>
      </c>
      <c r="C14" s="9">
        <v>2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2</v>
      </c>
      <c r="U14" s="9">
        <v>0</v>
      </c>
      <c r="V14" s="9">
        <v>0</v>
      </c>
    </row>
    <row r="15" spans="1:22" ht="30" x14ac:dyDescent="0.25">
      <c r="A15" s="6">
        <v>7</v>
      </c>
      <c r="B15" s="12" t="s">
        <v>160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</row>
    <row r="16" spans="1:22" ht="35.25" customHeight="1" x14ac:dyDescent="0.25">
      <c r="A16" s="6">
        <v>8</v>
      </c>
      <c r="B16" s="12" t="s">
        <v>161</v>
      </c>
      <c r="C16" s="9">
        <v>52</v>
      </c>
      <c r="D16" s="9">
        <v>3</v>
      </c>
      <c r="E16" s="9">
        <v>1</v>
      </c>
      <c r="F16" s="9">
        <v>0</v>
      </c>
      <c r="G16" s="9">
        <v>0</v>
      </c>
      <c r="H16" s="9">
        <v>2</v>
      </c>
      <c r="I16" s="9">
        <v>1</v>
      </c>
      <c r="J16" s="9">
        <v>0</v>
      </c>
      <c r="K16" s="9">
        <v>0</v>
      </c>
      <c r="L16" s="9">
        <v>8</v>
      </c>
      <c r="M16" s="9">
        <v>0</v>
      </c>
      <c r="N16" s="9">
        <v>0</v>
      </c>
      <c r="O16" s="9">
        <v>0</v>
      </c>
      <c r="P16" s="9">
        <v>0</v>
      </c>
      <c r="Q16" s="9">
        <v>5</v>
      </c>
      <c r="R16" s="9">
        <v>0</v>
      </c>
      <c r="S16" s="9">
        <v>13</v>
      </c>
      <c r="T16" s="9">
        <v>16</v>
      </c>
      <c r="U16" s="9">
        <v>3</v>
      </c>
      <c r="V16" s="9">
        <v>0</v>
      </c>
    </row>
    <row r="17" spans="1:22" ht="48.75" customHeight="1" x14ac:dyDescent="0.25">
      <c r="A17" s="6">
        <v>9</v>
      </c>
      <c r="B17" s="12" t="s">
        <v>162</v>
      </c>
      <c r="C17" s="9">
        <v>12</v>
      </c>
      <c r="D17" s="9">
        <v>0</v>
      </c>
      <c r="E17" s="9">
        <v>0</v>
      </c>
      <c r="F17" s="9">
        <v>0</v>
      </c>
      <c r="G17" s="9">
        <v>0</v>
      </c>
      <c r="H17" s="9">
        <v>3</v>
      </c>
      <c r="I17" s="9">
        <v>1</v>
      </c>
      <c r="J17" s="9">
        <v>2</v>
      </c>
      <c r="K17" s="9">
        <v>0</v>
      </c>
      <c r="L17" s="9">
        <v>0</v>
      </c>
      <c r="M17" s="9">
        <v>0</v>
      </c>
      <c r="N17" s="9">
        <v>1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5</v>
      </c>
      <c r="V17" s="9">
        <v>0</v>
      </c>
    </row>
    <row r="18" spans="1:22" ht="49.5" customHeight="1" x14ac:dyDescent="0.25">
      <c r="A18" s="6">
        <v>10</v>
      </c>
      <c r="B18" s="12" t="s">
        <v>83</v>
      </c>
      <c r="C18" s="9">
        <v>1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1</v>
      </c>
      <c r="V18" s="9">
        <v>0</v>
      </c>
    </row>
    <row r="19" spans="1:22" ht="30.75" customHeight="1" x14ac:dyDescent="0.25">
      <c r="A19" s="6">
        <v>11</v>
      </c>
      <c r="B19" s="12" t="s">
        <v>163</v>
      </c>
      <c r="C19" s="9">
        <v>14</v>
      </c>
      <c r="D19" s="9">
        <v>0</v>
      </c>
      <c r="E19" s="9">
        <v>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11</v>
      </c>
      <c r="U19" s="9">
        <v>0</v>
      </c>
      <c r="V19" s="9">
        <v>0</v>
      </c>
    </row>
    <row r="20" spans="1:22" ht="35.25" customHeight="1" x14ac:dyDescent="0.25">
      <c r="A20" s="6">
        <v>12</v>
      </c>
      <c r="B20" s="12" t="s">
        <v>84</v>
      </c>
      <c r="C20" s="9">
        <v>14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1</v>
      </c>
      <c r="L20" s="9">
        <v>2</v>
      </c>
      <c r="M20" s="9">
        <v>0</v>
      </c>
      <c r="N20" s="9">
        <v>0</v>
      </c>
      <c r="O20" s="9">
        <v>0</v>
      </c>
      <c r="P20" s="9">
        <v>1</v>
      </c>
      <c r="Q20" s="9">
        <v>1</v>
      </c>
      <c r="R20" s="9">
        <v>0</v>
      </c>
      <c r="S20" s="9">
        <v>6</v>
      </c>
      <c r="T20" s="9">
        <v>3</v>
      </c>
      <c r="U20" s="9">
        <v>0</v>
      </c>
      <c r="V20" s="9">
        <v>0</v>
      </c>
    </row>
    <row r="21" spans="1:22" ht="36.75" customHeight="1" x14ac:dyDescent="0.25">
      <c r="A21" s="6">
        <v>13</v>
      </c>
      <c r="B21" s="12" t="s">
        <v>164</v>
      </c>
      <c r="C21" s="9">
        <v>2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2</v>
      </c>
      <c r="U21" s="9">
        <v>0</v>
      </c>
      <c r="V21" s="9">
        <v>0</v>
      </c>
    </row>
    <row r="22" spans="1:22" ht="30.75" customHeight="1" x14ac:dyDescent="0.25">
      <c r="A22" s="6">
        <v>14</v>
      </c>
      <c r="B22" s="12" t="s">
        <v>191</v>
      </c>
      <c r="C22" s="9">
        <v>14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1</v>
      </c>
      <c r="M22" s="9">
        <v>0</v>
      </c>
      <c r="N22" s="9">
        <v>0</v>
      </c>
      <c r="O22" s="9">
        <v>0</v>
      </c>
      <c r="P22" s="9">
        <v>4</v>
      </c>
      <c r="Q22" s="9">
        <v>0</v>
      </c>
      <c r="R22" s="9">
        <v>0</v>
      </c>
      <c r="S22" s="9">
        <v>1</v>
      </c>
      <c r="T22" s="9">
        <v>7</v>
      </c>
      <c r="U22" s="9">
        <v>0</v>
      </c>
      <c r="V22" s="9">
        <v>1</v>
      </c>
    </row>
    <row r="23" spans="1:22" ht="35.25" customHeight="1" x14ac:dyDescent="0.25">
      <c r="A23" s="6">
        <v>15</v>
      </c>
      <c r="B23" s="12" t="s">
        <v>192</v>
      </c>
      <c r="C23" s="9">
        <v>85</v>
      </c>
      <c r="D23" s="9">
        <v>1</v>
      </c>
      <c r="E23" s="9">
        <v>2</v>
      </c>
      <c r="F23" s="9">
        <v>1</v>
      </c>
      <c r="G23" s="9">
        <v>0</v>
      </c>
      <c r="H23" s="9">
        <v>6</v>
      </c>
      <c r="I23" s="9">
        <v>1</v>
      </c>
      <c r="J23" s="9">
        <v>0</v>
      </c>
      <c r="K23" s="9">
        <v>1</v>
      </c>
      <c r="L23" s="9">
        <v>30</v>
      </c>
      <c r="M23" s="9">
        <v>2</v>
      </c>
      <c r="N23" s="9">
        <v>0</v>
      </c>
      <c r="O23" s="9">
        <v>1</v>
      </c>
      <c r="P23" s="9">
        <v>4</v>
      </c>
      <c r="Q23" s="9">
        <v>15</v>
      </c>
      <c r="R23" s="9">
        <v>0</v>
      </c>
      <c r="S23" s="9">
        <v>5</v>
      </c>
      <c r="T23" s="9">
        <v>10</v>
      </c>
      <c r="U23" s="9">
        <v>5</v>
      </c>
      <c r="V23" s="9">
        <v>1</v>
      </c>
    </row>
    <row r="24" spans="1:22" ht="36.75" customHeight="1" x14ac:dyDescent="0.25">
      <c r="A24" s="6">
        <v>16</v>
      </c>
      <c r="B24" s="12" t="s">
        <v>193</v>
      </c>
      <c r="C24" s="9">
        <v>78</v>
      </c>
      <c r="D24" s="9">
        <v>1</v>
      </c>
      <c r="E24" s="9">
        <v>0</v>
      </c>
      <c r="F24" s="9">
        <v>4</v>
      </c>
      <c r="G24" s="9">
        <v>8</v>
      </c>
      <c r="H24" s="9">
        <v>8</v>
      </c>
      <c r="I24" s="9">
        <v>2</v>
      </c>
      <c r="J24" s="9">
        <v>3</v>
      </c>
      <c r="K24" s="9">
        <v>7</v>
      </c>
      <c r="L24" s="9">
        <v>26</v>
      </c>
      <c r="M24" s="9">
        <v>0</v>
      </c>
      <c r="N24" s="9">
        <v>2</v>
      </c>
      <c r="O24" s="9">
        <v>0</v>
      </c>
      <c r="P24" s="9">
        <v>3</v>
      </c>
      <c r="Q24" s="9">
        <v>9</v>
      </c>
      <c r="R24" s="9">
        <v>1</v>
      </c>
      <c r="S24" s="9">
        <v>1</v>
      </c>
      <c r="T24" s="9">
        <v>2</v>
      </c>
      <c r="U24" s="9">
        <v>0</v>
      </c>
      <c r="V24" s="9">
        <v>1</v>
      </c>
    </row>
    <row r="25" spans="1:22" ht="36.75" customHeight="1" x14ac:dyDescent="0.25">
      <c r="A25" s="6">
        <v>17</v>
      </c>
      <c r="B25" s="12" t="s">
        <v>217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</row>
    <row r="26" spans="1:22" ht="36.75" customHeight="1" x14ac:dyDescent="0.25">
      <c r="A26" s="6">
        <v>18</v>
      </c>
      <c r="B26" s="12" t="s">
        <v>248</v>
      </c>
      <c r="C26" s="9">
        <v>77</v>
      </c>
      <c r="D26" s="9">
        <v>6</v>
      </c>
      <c r="E26" s="9">
        <v>0</v>
      </c>
      <c r="F26" s="9">
        <v>0</v>
      </c>
      <c r="G26" s="9">
        <v>0</v>
      </c>
      <c r="H26" s="9">
        <v>32</v>
      </c>
      <c r="I26" s="9">
        <v>3</v>
      </c>
      <c r="J26" s="9">
        <v>0</v>
      </c>
      <c r="K26" s="9">
        <v>0</v>
      </c>
      <c r="L26" s="9">
        <v>6</v>
      </c>
      <c r="M26" s="9">
        <v>3</v>
      </c>
      <c r="N26" s="9">
        <v>2</v>
      </c>
      <c r="O26" s="9">
        <v>0</v>
      </c>
      <c r="P26" s="9">
        <v>3</v>
      </c>
      <c r="Q26" s="9">
        <v>16</v>
      </c>
      <c r="R26" s="9">
        <v>0</v>
      </c>
      <c r="S26" s="9">
        <v>1</v>
      </c>
      <c r="T26" s="9">
        <v>0</v>
      </c>
      <c r="U26" s="9">
        <v>2</v>
      </c>
      <c r="V26" s="9">
        <v>3</v>
      </c>
    </row>
    <row r="27" spans="1:22" s="8" customFormat="1" x14ac:dyDescent="0.25">
      <c r="A27" s="125">
        <v>18</v>
      </c>
      <c r="B27" s="123" t="s">
        <v>24</v>
      </c>
      <c r="C27" s="127">
        <v>2837</v>
      </c>
      <c r="D27" s="127">
        <v>125</v>
      </c>
      <c r="E27" s="127">
        <v>175</v>
      </c>
      <c r="F27" s="127">
        <v>167</v>
      </c>
      <c r="G27" s="127">
        <v>217</v>
      </c>
      <c r="H27" s="127">
        <v>409</v>
      </c>
      <c r="I27" s="127">
        <v>107</v>
      </c>
      <c r="J27" s="127">
        <v>200</v>
      </c>
      <c r="K27" s="127">
        <v>197</v>
      </c>
      <c r="L27" s="127">
        <v>215</v>
      </c>
      <c r="M27" s="127">
        <v>54</v>
      </c>
      <c r="N27" s="127">
        <v>66</v>
      </c>
      <c r="O27" s="127">
        <v>29</v>
      </c>
      <c r="P27" s="127">
        <v>118</v>
      </c>
      <c r="Q27" s="127">
        <v>230</v>
      </c>
      <c r="R27" s="127">
        <v>142</v>
      </c>
      <c r="S27" s="127">
        <v>55</v>
      </c>
      <c r="T27" s="127">
        <v>153</v>
      </c>
      <c r="U27" s="127">
        <v>124</v>
      </c>
      <c r="V27" s="127">
        <v>54</v>
      </c>
    </row>
    <row r="28" spans="1:22" x14ac:dyDescent="0.25">
      <c r="A28" s="6"/>
      <c r="B28" s="192" t="s">
        <v>30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</row>
    <row r="29" spans="1:22" ht="90" x14ac:dyDescent="0.25">
      <c r="A29" s="6">
        <v>19</v>
      </c>
      <c r="B29" s="12" t="s">
        <v>85</v>
      </c>
      <c r="C29" s="9">
        <v>105</v>
      </c>
      <c r="D29" s="9">
        <v>2</v>
      </c>
      <c r="E29" s="9">
        <v>4</v>
      </c>
      <c r="F29" s="9">
        <v>0</v>
      </c>
      <c r="G29" s="9">
        <v>0</v>
      </c>
      <c r="H29" s="9">
        <v>30</v>
      </c>
      <c r="I29" s="9">
        <v>9</v>
      </c>
      <c r="J29" s="9">
        <v>25</v>
      </c>
      <c r="K29" s="9">
        <v>14</v>
      </c>
      <c r="L29" s="9">
        <v>0</v>
      </c>
      <c r="M29" s="9">
        <v>0</v>
      </c>
      <c r="N29" s="9">
        <v>0</v>
      </c>
      <c r="O29" s="9">
        <v>0</v>
      </c>
      <c r="P29" s="9">
        <v>9</v>
      </c>
      <c r="Q29" s="9">
        <v>4</v>
      </c>
      <c r="R29" s="9">
        <v>7</v>
      </c>
      <c r="S29" s="9">
        <v>0</v>
      </c>
      <c r="T29" s="9">
        <v>0</v>
      </c>
      <c r="U29" s="9">
        <v>0</v>
      </c>
      <c r="V29" s="9">
        <v>1</v>
      </c>
    </row>
    <row r="30" spans="1:22" s="8" customFormat="1" x14ac:dyDescent="0.25">
      <c r="A30" s="125">
        <v>1</v>
      </c>
      <c r="B30" s="123" t="s">
        <v>24</v>
      </c>
      <c r="C30" s="127">
        <v>105</v>
      </c>
      <c r="D30" s="127">
        <v>2</v>
      </c>
      <c r="E30" s="127">
        <v>4</v>
      </c>
      <c r="F30" s="127">
        <v>0</v>
      </c>
      <c r="G30" s="127">
        <v>0</v>
      </c>
      <c r="H30" s="127">
        <v>30</v>
      </c>
      <c r="I30" s="127">
        <v>9</v>
      </c>
      <c r="J30" s="127">
        <v>25</v>
      </c>
      <c r="K30" s="127">
        <v>14</v>
      </c>
      <c r="L30" s="127">
        <v>0</v>
      </c>
      <c r="M30" s="127">
        <v>0</v>
      </c>
      <c r="N30" s="127">
        <v>0</v>
      </c>
      <c r="O30" s="127">
        <v>0</v>
      </c>
      <c r="P30" s="127">
        <v>9</v>
      </c>
      <c r="Q30" s="127">
        <v>4</v>
      </c>
      <c r="R30" s="127">
        <v>7</v>
      </c>
      <c r="S30" s="127">
        <v>0</v>
      </c>
      <c r="T30" s="127">
        <v>0</v>
      </c>
      <c r="U30" s="127">
        <v>0</v>
      </c>
      <c r="V30" s="127">
        <v>1</v>
      </c>
    </row>
    <row r="31" spans="1:22" ht="15" customHeight="1" x14ac:dyDescent="0.25">
      <c r="A31" s="6"/>
      <c r="B31" s="192" t="s">
        <v>130</v>
      </c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</row>
    <row r="32" spans="1:22" ht="101.25" customHeight="1" x14ac:dyDescent="0.25">
      <c r="A32" s="6">
        <v>20</v>
      </c>
      <c r="B32" s="12" t="s">
        <v>85</v>
      </c>
      <c r="C32" s="9">
        <v>1</v>
      </c>
      <c r="D32" s="9">
        <v>0</v>
      </c>
      <c r="E32" s="9">
        <v>1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</row>
    <row r="33" spans="1:22" s="8" customFormat="1" x14ac:dyDescent="0.25">
      <c r="A33" s="125">
        <v>1</v>
      </c>
      <c r="B33" s="123" t="s">
        <v>24</v>
      </c>
      <c r="C33" s="127">
        <v>1</v>
      </c>
      <c r="D33" s="127">
        <v>0</v>
      </c>
      <c r="E33" s="127">
        <v>1</v>
      </c>
      <c r="F33" s="127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v>0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  <c r="R33" s="127">
        <v>0</v>
      </c>
      <c r="S33" s="127">
        <v>0</v>
      </c>
      <c r="T33" s="127">
        <v>0</v>
      </c>
      <c r="U33" s="127">
        <v>0</v>
      </c>
      <c r="V33" s="127">
        <v>0</v>
      </c>
    </row>
    <row r="34" spans="1:22" s="8" customFormat="1" x14ac:dyDescent="0.25">
      <c r="A34" s="125"/>
      <c r="B34" s="189" t="s">
        <v>134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</row>
    <row r="35" spans="1:22" s="8" customFormat="1" ht="75" x14ac:dyDescent="0.25">
      <c r="A35" s="6"/>
      <c r="B35" s="12" t="s">
        <v>135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</row>
    <row r="36" spans="1:22" s="8" customFormat="1" x14ac:dyDescent="0.25">
      <c r="A36" s="125"/>
      <c r="B36" s="123" t="s">
        <v>24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v>0</v>
      </c>
      <c r="I36" s="127">
        <v>0</v>
      </c>
      <c r="J36" s="127">
        <v>0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7">
        <v>0</v>
      </c>
      <c r="T36" s="127">
        <v>0</v>
      </c>
      <c r="U36" s="127">
        <v>0</v>
      </c>
      <c r="V36" s="127">
        <v>0</v>
      </c>
    </row>
    <row r="37" spans="1:22" s="8" customFormat="1" x14ac:dyDescent="0.25">
      <c r="A37" s="125"/>
      <c r="B37" s="192" t="s">
        <v>167</v>
      </c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</row>
    <row r="38" spans="1:22" s="8" customFormat="1" ht="90" x14ac:dyDescent="0.25">
      <c r="A38" s="6">
        <v>21</v>
      </c>
      <c r="B38" s="12" t="s">
        <v>155</v>
      </c>
      <c r="C38" s="9">
        <v>2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1</v>
      </c>
      <c r="J38" s="9">
        <v>1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</row>
    <row r="39" spans="1:22" s="8" customFormat="1" x14ac:dyDescent="0.25">
      <c r="A39" s="125">
        <v>1</v>
      </c>
      <c r="B39" s="123" t="s">
        <v>24</v>
      </c>
      <c r="C39" s="127">
        <v>2</v>
      </c>
      <c r="D39" s="127">
        <v>0</v>
      </c>
      <c r="E39" s="127">
        <v>0</v>
      </c>
      <c r="F39" s="127">
        <v>0</v>
      </c>
      <c r="G39" s="127">
        <v>0</v>
      </c>
      <c r="H39" s="127">
        <v>0</v>
      </c>
      <c r="I39" s="127">
        <v>1</v>
      </c>
      <c r="J39" s="127">
        <v>1</v>
      </c>
      <c r="K39" s="127">
        <v>0</v>
      </c>
      <c r="L39" s="127">
        <v>0</v>
      </c>
      <c r="M39" s="127">
        <v>0</v>
      </c>
      <c r="N39" s="127">
        <v>0</v>
      </c>
      <c r="O39" s="127">
        <v>0</v>
      </c>
      <c r="P39" s="127">
        <v>0</v>
      </c>
      <c r="Q39" s="127">
        <v>0</v>
      </c>
      <c r="R39" s="127">
        <v>0</v>
      </c>
      <c r="S39" s="127">
        <v>0</v>
      </c>
      <c r="T39" s="127">
        <v>0</v>
      </c>
      <c r="U39" s="127">
        <v>0</v>
      </c>
      <c r="V39" s="127">
        <v>0</v>
      </c>
    </row>
    <row r="40" spans="1:22" s="8" customFormat="1" x14ac:dyDescent="0.25">
      <c r="A40" s="125"/>
      <c r="B40" s="192" t="s">
        <v>168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</row>
    <row r="41" spans="1:22" s="8" customFormat="1" ht="60" x14ac:dyDescent="0.25">
      <c r="A41" s="6">
        <v>22</v>
      </c>
      <c r="B41" s="12" t="s">
        <v>156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</row>
    <row r="42" spans="1:22" s="8" customFormat="1" x14ac:dyDescent="0.25">
      <c r="A42" s="125">
        <v>1</v>
      </c>
      <c r="B42" s="123" t="s">
        <v>24</v>
      </c>
      <c r="C42" s="127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v>0</v>
      </c>
      <c r="I42" s="127">
        <v>0</v>
      </c>
      <c r="J42" s="127">
        <v>0</v>
      </c>
      <c r="K42" s="127">
        <v>0</v>
      </c>
      <c r="L42" s="127">
        <v>0</v>
      </c>
      <c r="M42" s="127">
        <v>0</v>
      </c>
      <c r="N42" s="127">
        <v>0</v>
      </c>
      <c r="O42" s="127">
        <v>0</v>
      </c>
      <c r="P42" s="127">
        <v>0</v>
      </c>
      <c r="Q42" s="127">
        <v>0</v>
      </c>
      <c r="R42" s="127">
        <v>0</v>
      </c>
      <c r="S42" s="127">
        <v>0</v>
      </c>
      <c r="T42" s="127">
        <v>0</v>
      </c>
      <c r="U42" s="127">
        <v>0</v>
      </c>
      <c r="V42" s="127">
        <v>0</v>
      </c>
    </row>
    <row r="43" spans="1:22" x14ac:dyDescent="0.25">
      <c r="A43" s="6"/>
      <c r="B43" s="192" t="s">
        <v>7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</row>
    <row r="44" spans="1:22" ht="45" x14ac:dyDescent="0.25">
      <c r="A44" s="6">
        <v>23</v>
      </c>
      <c r="B44" s="12" t="s">
        <v>165</v>
      </c>
      <c r="C44" s="17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</row>
    <row r="45" spans="1:22" ht="120.75" customHeight="1" x14ac:dyDescent="0.25">
      <c r="A45" s="6">
        <v>24</v>
      </c>
      <c r="B45" s="12" t="s">
        <v>166</v>
      </c>
      <c r="C45" s="17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</row>
    <row r="46" spans="1:22" ht="88.5" customHeight="1" x14ac:dyDescent="0.25">
      <c r="A46" s="6">
        <v>25</v>
      </c>
      <c r="B46" s="12" t="s">
        <v>86</v>
      </c>
      <c r="C46" s="17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</row>
    <row r="47" spans="1:22" ht="30" x14ac:dyDescent="0.25">
      <c r="A47" s="6">
        <v>26</v>
      </c>
      <c r="B47" s="12" t="s">
        <v>87</v>
      </c>
      <c r="C47" s="17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</row>
    <row r="48" spans="1:22" ht="61.5" customHeight="1" x14ac:dyDescent="0.25">
      <c r="A48" s="6">
        <v>27</v>
      </c>
      <c r="B48" s="12" t="s">
        <v>88</v>
      </c>
      <c r="C48" s="17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</row>
    <row r="49" spans="1:22" s="8" customFormat="1" x14ac:dyDescent="0.25">
      <c r="A49" s="125">
        <v>5</v>
      </c>
      <c r="B49" s="123" t="s">
        <v>24</v>
      </c>
      <c r="C49" s="127">
        <v>0</v>
      </c>
      <c r="D49" s="127">
        <v>0</v>
      </c>
      <c r="E49" s="13">
        <v>0</v>
      </c>
      <c r="F49" s="127">
        <v>0</v>
      </c>
      <c r="G49" s="127">
        <v>0</v>
      </c>
      <c r="H49" s="127">
        <v>0</v>
      </c>
      <c r="I49" s="127">
        <v>0</v>
      </c>
      <c r="J49" s="127">
        <v>0</v>
      </c>
      <c r="K49" s="127">
        <v>0</v>
      </c>
      <c r="L49" s="127">
        <v>0</v>
      </c>
      <c r="M49" s="127">
        <v>0</v>
      </c>
      <c r="N49" s="127">
        <v>0</v>
      </c>
      <c r="O49" s="127">
        <v>0</v>
      </c>
      <c r="P49" s="127">
        <v>0</v>
      </c>
      <c r="Q49" s="127">
        <v>0</v>
      </c>
      <c r="R49" s="127">
        <v>0</v>
      </c>
      <c r="S49" s="127">
        <v>0</v>
      </c>
      <c r="T49" s="127">
        <v>0</v>
      </c>
      <c r="U49" s="127">
        <v>0</v>
      </c>
      <c r="V49" s="127">
        <v>0</v>
      </c>
    </row>
    <row r="50" spans="1:22" x14ac:dyDescent="0.25">
      <c r="A50" s="6"/>
      <c r="B50" s="192" t="s">
        <v>20</v>
      </c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</row>
    <row r="51" spans="1:22" ht="30" x14ac:dyDescent="0.25">
      <c r="A51" s="6">
        <v>28</v>
      </c>
      <c r="B51" s="12" t="s">
        <v>21</v>
      </c>
      <c r="C51" s="9">
        <v>24</v>
      </c>
      <c r="D51" s="9">
        <v>2</v>
      </c>
      <c r="E51" s="9">
        <v>1</v>
      </c>
      <c r="F51" s="9">
        <v>0</v>
      </c>
      <c r="G51" s="9">
        <v>1</v>
      </c>
      <c r="H51" s="9">
        <v>4</v>
      </c>
      <c r="I51" s="9">
        <v>6</v>
      </c>
      <c r="J51" s="9">
        <v>0</v>
      </c>
      <c r="K51" s="9">
        <v>0</v>
      </c>
      <c r="L51" s="9">
        <v>1</v>
      </c>
      <c r="M51" s="9">
        <v>0</v>
      </c>
      <c r="N51" s="9">
        <v>2</v>
      </c>
      <c r="O51" s="9">
        <v>1</v>
      </c>
      <c r="P51" s="9">
        <v>0</v>
      </c>
      <c r="Q51" s="9">
        <v>3</v>
      </c>
      <c r="R51" s="9">
        <v>0</v>
      </c>
      <c r="S51" s="9">
        <v>0</v>
      </c>
      <c r="T51" s="9">
        <v>0</v>
      </c>
      <c r="U51" s="9">
        <v>0</v>
      </c>
      <c r="V51" s="9">
        <v>3</v>
      </c>
    </row>
    <row r="52" spans="1:22" ht="44.25" customHeight="1" x14ac:dyDescent="0.25">
      <c r="A52" s="6">
        <v>29</v>
      </c>
      <c r="B52" s="12" t="s">
        <v>39</v>
      </c>
      <c r="C52" s="9">
        <v>6480</v>
      </c>
      <c r="D52" s="9">
        <v>729</v>
      </c>
      <c r="E52" s="9">
        <v>216</v>
      </c>
      <c r="F52" s="9">
        <v>428</v>
      </c>
      <c r="G52" s="9">
        <v>674</v>
      </c>
      <c r="H52" s="9">
        <v>1298</v>
      </c>
      <c r="I52" s="9">
        <v>276</v>
      </c>
      <c r="J52" s="9">
        <v>273</v>
      </c>
      <c r="K52" s="9">
        <v>1107</v>
      </c>
      <c r="L52" s="9">
        <v>199</v>
      </c>
      <c r="M52" s="9">
        <v>98</v>
      </c>
      <c r="N52" s="9">
        <v>112</v>
      </c>
      <c r="O52" s="9">
        <v>84</v>
      </c>
      <c r="P52" s="9">
        <v>126</v>
      </c>
      <c r="Q52" s="9">
        <v>271</v>
      </c>
      <c r="R52" s="9">
        <v>272</v>
      </c>
      <c r="S52" s="9">
        <v>39</v>
      </c>
      <c r="T52" s="9">
        <v>107</v>
      </c>
      <c r="U52" s="9">
        <v>45</v>
      </c>
      <c r="V52" s="9">
        <v>126</v>
      </c>
    </row>
    <row r="53" spans="1:22" ht="60" x14ac:dyDescent="0.25">
      <c r="A53" s="6">
        <v>30</v>
      </c>
      <c r="B53" s="12" t="s">
        <v>92</v>
      </c>
      <c r="C53" s="9">
        <v>2404</v>
      </c>
      <c r="D53" s="9">
        <v>205</v>
      </c>
      <c r="E53" s="9">
        <v>49</v>
      </c>
      <c r="F53" s="9">
        <v>559</v>
      </c>
      <c r="G53" s="9">
        <v>813</v>
      </c>
      <c r="H53" s="9">
        <v>118</v>
      </c>
      <c r="I53" s="9">
        <v>13</v>
      </c>
      <c r="J53" s="9">
        <v>9</v>
      </c>
      <c r="K53" s="9">
        <v>276</v>
      </c>
      <c r="L53" s="9">
        <v>2</v>
      </c>
      <c r="M53" s="9">
        <v>2</v>
      </c>
      <c r="N53" s="9">
        <v>86</v>
      </c>
      <c r="O53" s="9">
        <v>34</v>
      </c>
      <c r="P53" s="9">
        <v>1</v>
      </c>
      <c r="Q53" s="9">
        <v>168</v>
      </c>
      <c r="R53" s="9">
        <v>32</v>
      </c>
      <c r="S53" s="9">
        <v>19</v>
      </c>
      <c r="T53" s="9">
        <v>7</v>
      </c>
      <c r="U53" s="9">
        <v>5</v>
      </c>
      <c r="V53" s="9">
        <v>6</v>
      </c>
    </row>
    <row r="54" spans="1:22" ht="60" x14ac:dyDescent="0.25">
      <c r="A54" s="6">
        <v>31</v>
      </c>
      <c r="B54" s="12" t="s">
        <v>93</v>
      </c>
      <c r="C54" s="9">
        <v>924</v>
      </c>
      <c r="D54" s="9">
        <v>39</v>
      </c>
      <c r="E54" s="9">
        <v>21</v>
      </c>
      <c r="F54" s="9">
        <v>83</v>
      </c>
      <c r="G54" s="9">
        <v>111</v>
      </c>
      <c r="H54" s="9">
        <v>249</v>
      </c>
      <c r="I54" s="9">
        <v>16</v>
      </c>
      <c r="J54" s="9">
        <v>33</v>
      </c>
      <c r="K54" s="9">
        <v>99</v>
      </c>
      <c r="L54" s="9">
        <v>85</v>
      </c>
      <c r="M54" s="9">
        <v>15</v>
      </c>
      <c r="N54" s="9">
        <v>14</v>
      </c>
      <c r="O54" s="9">
        <v>11</v>
      </c>
      <c r="P54" s="9">
        <v>16</v>
      </c>
      <c r="Q54" s="9">
        <v>2</v>
      </c>
      <c r="R54" s="9">
        <v>44</v>
      </c>
      <c r="S54" s="9">
        <v>7</v>
      </c>
      <c r="T54" s="9">
        <v>33</v>
      </c>
      <c r="U54" s="9">
        <v>24</v>
      </c>
      <c r="V54" s="9">
        <v>22</v>
      </c>
    </row>
    <row r="55" spans="1:22" ht="45" x14ac:dyDescent="0.25">
      <c r="A55" s="6">
        <v>32</v>
      </c>
      <c r="B55" s="12" t="s">
        <v>182</v>
      </c>
      <c r="C55" s="9">
        <v>3169</v>
      </c>
      <c r="D55" s="9">
        <v>320</v>
      </c>
      <c r="E55" s="9">
        <v>168</v>
      </c>
      <c r="F55" s="9">
        <v>233</v>
      </c>
      <c r="G55" s="9">
        <v>392</v>
      </c>
      <c r="H55" s="9">
        <v>745</v>
      </c>
      <c r="I55" s="9">
        <v>209</v>
      </c>
      <c r="J55" s="9">
        <v>147</v>
      </c>
      <c r="K55" s="9">
        <v>246</v>
      </c>
      <c r="L55" s="9">
        <v>82</v>
      </c>
      <c r="M55" s="9">
        <v>60</v>
      </c>
      <c r="N55" s="9">
        <v>56</v>
      </c>
      <c r="O55" s="9">
        <v>47</v>
      </c>
      <c r="P55" s="9">
        <v>38</v>
      </c>
      <c r="Q55" s="9">
        <v>74</v>
      </c>
      <c r="R55" s="9">
        <v>171</v>
      </c>
      <c r="S55" s="9">
        <v>29</v>
      </c>
      <c r="T55" s="9">
        <v>42</v>
      </c>
      <c r="U55" s="9">
        <v>82</v>
      </c>
      <c r="V55" s="9">
        <v>28</v>
      </c>
    </row>
    <row r="56" spans="1:22" ht="45" x14ac:dyDescent="0.25">
      <c r="A56" s="6">
        <v>33</v>
      </c>
      <c r="B56" s="12" t="s">
        <v>89</v>
      </c>
      <c r="C56" s="9">
        <v>740</v>
      </c>
      <c r="D56" s="9">
        <v>71</v>
      </c>
      <c r="E56" s="9">
        <v>25</v>
      </c>
      <c r="F56" s="9">
        <v>54</v>
      </c>
      <c r="G56" s="9">
        <v>40</v>
      </c>
      <c r="H56" s="9">
        <v>129</v>
      </c>
      <c r="I56" s="9">
        <v>3</v>
      </c>
      <c r="J56" s="9">
        <v>32</v>
      </c>
      <c r="K56" s="9">
        <v>74</v>
      </c>
      <c r="L56" s="9">
        <v>46</v>
      </c>
      <c r="M56" s="9">
        <v>28</v>
      </c>
      <c r="N56" s="9">
        <v>11</v>
      </c>
      <c r="O56" s="9">
        <v>4</v>
      </c>
      <c r="P56" s="9">
        <v>20</v>
      </c>
      <c r="Q56" s="9">
        <v>25</v>
      </c>
      <c r="R56" s="9">
        <v>81</v>
      </c>
      <c r="S56" s="9">
        <v>23</v>
      </c>
      <c r="T56" s="9">
        <v>26</v>
      </c>
      <c r="U56" s="9">
        <v>19</v>
      </c>
      <c r="V56" s="9">
        <v>29</v>
      </c>
    </row>
    <row r="57" spans="1:22" ht="75" x14ac:dyDescent="0.25">
      <c r="A57" s="6">
        <v>34</v>
      </c>
      <c r="B57" s="12" t="s">
        <v>90</v>
      </c>
      <c r="C57" s="9">
        <v>11425</v>
      </c>
      <c r="D57" s="9">
        <v>1530</v>
      </c>
      <c r="E57" s="9">
        <v>785</v>
      </c>
      <c r="F57" s="9">
        <v>1205</v>
      </c>
      <c r="G57" s="9">
        <v>1562</v>
      </c>
      <c r="H57" s="9">
        <v>1536</v>
      </c>
      <c r="I57" s="9">
        <v>274</v>
      </c>
      <c r="J57" s="9">
        <v>1013</v>
      </c>
      <c r="K57" s="9">
        <v>861</v>
      </c>
      <c r="L57" s="9">
        <v>582</v>
      </c>
      <c r="M57" s="9">
        <v>157</v>
      </c>
      <c r="N57" s="9">
        <v>127</v>
      </c>
      <c r="O57" s="9">
        <v>187</v>
      </c>
      <c r="P57" s="9">
        <v>158</v>
      </c>
      <c r="Q57" s="9">
        <v>427</v>
      </c>
      <c r="R57" s="9">
        <v>545</v>
      </c>
      <c r="S57" s="9">
        <v>39</v>
      </c>
      <c r="T57" s="9">
        <v>179</v>
      </c>
      <c r="U57" s="9">
        <v>142</v>
      </c>
      <c r="V57" s="9">
        <v>116</v>
      </c>
    </row>
    <row r="58" spans="1:22" ht="60" x14ac:dyDescent="0.25">
      <c r="A58" s="6">
        <v>35</v>
      </c>
      <c r="B58" s="12" t="s">
        <v>91</v>
      </c>
      <c r="C58" s="9">
        <v>2439</v>
      </c>
      <c r="D58" s="9">
        <v>401</v>
      </c>
      <c r="E58" s="9">
        <v>123</v>
      </c>
      <c r="F58" s="9">
        <v>623</v>
      </c>
      <c r="G58" s="9">
        <v>501</v>
      </c>
      <c r="H58" s="9">
        <v>187</v>
      </c>
      <c r="I58" s="9">
        <v>98</v>
      </c>
      <c r="J58" s="9">
        <v>224</v>
      </c>
      <c r="K58" s="9">
        <v>46</v>
      </c>
      <c r="L58" s="9">
        <v>36</v>
      </c>
      <c r="M58" s="9">
        <v>17</v>
      </c>
      <c r="N58" s="9">
        <v>2</v>
      </c>
      <c r="O58" s="9">
        <v>0</v>
      </c>
      <c r="P58" s="9">
        <v>18</v>
      </c>
      <c r="Q58" s="9">
        <v>23</v>
      </c>
      <c r="R58" s="9">
        <v>67</v>
      </c>
      <c r="S58" s="9">
        <v>4</v>
      </c>
      <c r="T58" s="9">
        <v>1</v>
      </c>
      <c r="U58" s="9">
        <v>68</v>
      </c>
      <c r="V58" s="9">
        <v>0</v>
      </c>
    </row>
    <row r="59" spans="1:22" s="8" customFormat="1" x14ac:dyDescent="0.25">
      <c r="A59" s="125">
        <v>8</v>
      </c>
      <c r="B59" s="123" t="s">
        <v>24</v>
      </c>
      <c r="C59" s="127">
        <v>27605</v>
      </c>
      <c r="D59" s="127">
        <v>3297</v>
      </c>
      <c r="E59" s="127">
        <v>1388</v>
      </c>
      <c r="F59" s="127">
        <v>3185</v>
      </c>
      <c r="G59" s="127">
        <v>4094</v>
      </c>
      <c r="H59" s="127">
        <v>4266</v>
      </c>
      <c r="I59" s="127">
        <v>895</v>
      </c>
      <c r="J59" s="127">
        <v>1731</v>
      </c>
      <c r="K59" s="127">
        <v>2709</v>
      </c>
      <c r="L59" s="127">
        <v>1033</v>
      </c>
      <c r="M59" s="127">
        <v>377</v>
      </c>
      <c r="N59" s="127">
        <v>410</v>
      </c>
      <c r="O59" s="127">
        <v>368</v>
      </c>
      <c r="P59" s="127">
        <v>377</v>
      </c>
      <c r="Q59" s="127">
        <v>993</v>
      </c>
      <c r="R59" s="127">
        <v>1212</v>
      </c>
      <c r="S59" s="127">
        <v>160</v>
      </c>
      <c r="T59" s="127">
        <v>395</v>
      </c>
      <c r="U59" s="127">
        <v>385</v>
      </c>
      <c r="V59" s="127">
        <v>330</v>
      </c>
    </row>
    <row r="60" spans="1:22" x14ac:dyDescent="0.25">
      <c r="A60" s="6"/>
      <c r="B60" s="192" t="s">
        <v>196</v>
      </c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</row>
    <row r="61" spans="1:22" ht="30" x14ac:dyDescent="0.25">
      <c r="A61" s="6">
        <v>36</v>
      </c>
      <c r="B61" s="23" t="s">
        <v>33</v>
      </c>
      <c r="C61" s="9">
        <v>4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4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</row>
    <row r="62" spans="1:22" ht="59.25" customHeight="1" x14ac:dyDescent="0.25">
      <c r="A62" s="6">
        <v>37</v>
      </c>
      <c r="B62" s="12" t="s">
        <v>94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</row>
    <row r="63" spans="1:22" s="8" customFormat="1" x14ac:dyDescent="0.25">
      <c r="A63" s="125">
        <v>2</v>
      </c>
      <c r="B63" s="123" t="s">
        <v>24</v>
      </c>
      <c r="C63" s="127">
        <v>4</v>
      </c>
      <c r="D63" s="127">
        <v>0</v>
      </c>
      <c r="E63" s="127">
        <v>0</v>
      </c>
      <c r="F63" s="127">
        <v>0</v>
      </c>
      <c r="G63" s="127">
        <v>0</v>
      </c>
      <c r="H63" s="127">
        <v>0</v>
      </c>
      <c r="I63" s="127">
        <v>0</v>
      </c>
      <c r="J63" s="127">
        <v>0</v>
      </c>
      <c r="K63" s="127">
        <v>4</v>
      </c>
      <c r="L63" s="127">
        <v>0</v>
      </c>
      <c r="M63" s="127">
        <v>0</v>
      </c>
      <c r="N63" s="127">
        <v>0</v>
      </c>
      <c r="O63" s="127">
        <v>0</v>
      </c>
      <c r="P63" s="127">
        <v>0</v>
      </c>
      <c r="Q63" s="127">
        <v>0</v>
      </c>
      <c r="R63" s="127">
        <v>0</v>
      </c>
      <c r="S63" s="127">
        <v>0</v>
      </c>
      <c r="T63" s="127">
        <v>0</v>
      </c>
      <c r="U63" s="127">
        <v>0</v>
      </c>
      <c r="V63" s="127">
        <v>0</v>
      </c>
    </row>
    <row r="64" spans="1:22" x14ac:dyDescent="0.25">
      <c r="A64" s="6"/>
      <c r="B64" s="192" t="s">
        <v>43</v>
      </c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</row>
    <row r="65" spans="1:22" ht="30" x14ac:dyDescent="0.25">
      <c r="A65" s="6">
        <v>38</v>
      </c>
      <c r="B65" s="12" t="s">
        <v>169</v>
      </c>
      <c r="C65" s="9">
        <v>19185</v>
      </c>
      <c r="D65" s="9">
        <v>2876</v>
      </c>
      <c r="E65" s="9">
        <v>838</v>
      </c>
      <c r="F65" s="9">
        <v>1403</v>
      </c>
      <c r="G65" s="9">
        <v>1529</v>
      </c>
      <c r="H65" s="9">
        <v>3213</v>
      </c>
      <c r="I65" s="9">
        <v>1730</v>
      </c>
      <c r="J65" s="9">
        <v>1124</v>
      </c>
      <c r="K65" s="9">
        <v>2005</v>
      </c>
      <c r="L65" s="9">
        <v>247</v>
      </c>
      <c r="M65" s="9">
        <v>353</v>
      </c>
      <c r="N65" s="9">
        <v>446</v>
      </c>
      <c r="O65" s="9">
        <v>175</v>
      </c>
      <c r="P65" s="9">
        <v>233</v>
      </c>
      <c r="Q65" s="9">
        <v>645</v>
      </c>
      <c r="R65" s="9">
        <v>1632</v>
      </c>
      <c r="S65" s="9">
        <v>40</v>
      </c>
      <c r="T65" s="9">
        <v>281</v>
      </c>
      <c r="U65" s="9">
        <v>89</v>
      </c>
      <c r="V65" s="9">
        <v>326</v>
      </c>
    </row>
    <row r="66" spans="1:22" ht="30" x14ac:dyDescent="0.25">
      <c r="A66" s="6">
        <v>39</v>
      </c>
      <c r="B66" s="12" t="s">
        <v>170</v>
      </c>
      <c r="C66" s="9">
        <v>5954</v>
      </c>
      <c r="D66" s="9">
        <v>457</v>
      </c>
      <c r="E66" s="9">
        <v>287</v>
      </c>
      <c r="F66" s="9">
        <v>831</v>
      </c>
      <c r="G66" s="9">
        <v>878</v>
      </c>
      <c r="H66" s="9">
        <v>1423</v>
      </c>
      <c r="I66" s="9">
        <v>290</v>
      </c>
      <c r="J66" s="9">
        <v>458</v>
      </c>
      <c r="K66" s="9">
        <v>492</v>
      </c>
      <c r="L66" s="9">
        <v>163</v>
      </c>
      <c r="M66" s="9">
        <v>6</v>
      </c>
      <c r="N66" s="9">
        <v>146</v>
      </c>
      <c r="O66" s="9">
        <v>63</v>
      </c>
      <c r="P66" s="9">
        <v>11</v>
      </c>
      <c r="Q66" s="9">
        <v>41</v>
      </c>
      <c r="R66" s="9">
        <v>261</v>
      </c>
      <c r="S66" s="9">
        <v>10</v>
      </c>
      <c r="T66" s="9">
        <v>36</v>
      </c>
      <c r="U66" s="9">
        <v>31</v>
      </c>
      <c r="V66" s="9">
        <v>70</v>
      </c>
    </row>
    <row r="67" spans="1:22" ht="126" customHeight="1" x14ac:dyDescent="0.25">
      <c r="A67" s="6">
        <v>40</v>
      </c>
      <c r="B67" s="12" t="s">
        <v>96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</row>
    <row r="68" spans="1:22" s="8" customFormat="1" x14ac:dyDescent="0.25">
      <c r="A68" s="125">
        <v>3</v>
      </c>
      <c r="B68" s="123" t="s">
        <v>24</v>
      </c>
      <c r="C68" s="10">
        <v>25139</v>
      </c>
      <c r="D68" s="10">
        <v>3333</v>
      </c>
      <c r="E68" s="10">
        <v>1125</v>
      </c>
      <c r="F68" s="10">
        <v>2234</v>
      </c>
      <c r="G68" s="10">
        <v>2407</v>
      </c>
      <c r="H68" s="10">
        <v>4636</v>
      </c>
      <c r="I68" s="10">
        <v>2020</v>
      </c>
      <c r="J68" s="10">
        <v>1582</v>
      </c>
      <c r="K68" s="10">
        <v>2497</v>
      </c>
      <c r="L68" s="10">
        <v>410</v>
      </c>
      <c r="M68" s="10">
        <v>359</v>
      </c>
      <c r="N68" s="10">
        <v>592</v>
      </c>
      <c r="O68" s="10">
        <v>238</v>
      </c>
      <c r="P68" s="10">
        <v>244</v>
      </c>
      <c r="Q68" s="10">
        <v>686</v>
      </c>
      <c r="R68" s="10">
        <v>1893</v>
      </c>
      <c r="S68" s="10">
        <v>50</v>
      </c>
      <c r="T68" s="10">
        <v>317</v>
      </c>
      <c r="U68" s="10">
        <v>120</v>
      </c>
      <c r="V68" s="10">
        <v>396</v>
      </c>
    </row>
    <row r="69" spans="1:22" x14ac:dyDescent="0.25">
      <c r="A69" s="6"/>
      <c r="B69" s="192" t="s">
        <v>36</v>
      </c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</row>
    <row r="70" spans="1:22" ht="45" x14ac:dyDescent="0.25">
      <c r="A70" s="6">
        <v>41</v>
      </c>
      <c r="B70" s="12" t="s">
        <v>95</v>
      </c>
      <c r="C70" s="9">
        <v>1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1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</row>
    <row r="71" spans="1:22" s="8" customFormat="1" x14ac:dyDescent="0.25">
      <c r="A71" s="125">
        <v>1</v>
      </c>
      <c r="B71" s="123" t="s">
        <v>24</v>
      </c>
      <c r="C71" s="127">
        <v>1</v>
      </c>
      <c r="D71" s="127">
        <v>0</v>
      </c>
      <c r="E71" s="127">
        <v>0</v>
      </c>
      <c r="F71" s="127">
        <v>0</v>
      </c>
      <c r="G71" s="127">
        <v>0</v>
      </c>
      <c r="H71" s="127">
        <v>0</v>
      </c>
      <c r="I71" s="127">
        <v>0</v>
      </c>
      <c r="J71" s="127">
        <v>0</v>
      </c>
      <c r="K71" s="127">
        <v>0</v>
      </c>
      <c r="L71" s="127">
        <v>0</v>
      </c>
      <c r="M71" s="127">
        <v>0</v>
      </c>
      <c r="N71" s="127">
        <v>0</v>
      </c>
      <c r="O71" s="127">
        <v>0</v>
      </c>
      <c r="P71" s="127">
        <v>0</v>
      </c>
      <c r="Q71" s="127">
        <v>1</v>
      </c>
      <c r="R71" s="127">
        <v>0</v>
      </c>
      <c r="S71" s="127">
        <v>0</v>
      </c>
      <c r="T71" s="127">
        <v>0</v>
      </c>
      <c r="U71" s="127">
        <v>0</v>
      </c>
      <c r="V71" s="127">
        <v>0</v>
      </c>
    </row>
    <row r="72" spans="1:22" x14ac:dyDescent="0.25">
      <c r="A72" s="6"/>
      <c r="B72" s="192" t="s">
        <v>231</v>
      </c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</row>
    <row r="73" spans="1:22" ht="90" x14ac:dyDescent="0.25">
      <c r="A73" s="6">
        <v>42</v>
      </c>
      <c r="B73" s="7" t="s">
        <v>171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</row>
    <row r="74" spans="1:22" s="8" customFormat="1" x14ac:dyDescent="0.25">
      <c r="A74" s="125">
        <v>1</v>
      </c>
      <c r="B74" s="123" t="s">
        <v>24</v>
      </c>
      <c r="C74" s="124">
        <v>0</v>
      </c>
      <c r="D74" s="124">
        <v>0</v>
      </c>
      <c r="E74" s="124">
        <v>0</v>
      </c>
      <c r="F74" s="124">
        <v>0</v>
      </c>
      <c r="G74" s="124">
        <v>0</v>
      </c>
      <c r="H74" s="124">
        <v>0</v>
      </c>
      <c r="I74" s="124">
        <v>0</v>
      </c>
      <c r="J74" s="124">
        <v>0</v>
      </c>
      <c r="K74" s="124">
        <v>0</v>
      </c>
      <c r="L74" s="124">
        <v>0</v>
      </c>
      <c r="M74" s="124">
        <v>0</v>
      </c>
      <c r="N74" s="124">
        <v>0</v>
      </c>
      <c r="O74" s="124">
        <v>0</v>
      </c>
      <c r="P74" s="124">
        <v>0</v>
      </c>
      <c r="Q74" s="124">
        <v>0</v>
      </c>
      <c r="R74" s="124">
        <v>0</v>
      </c>
      <c r="S74" s="124">
        <v>0</v>
      </c>
      <c r="T74" s="124">
        <v>0</v>
      </c>
      <c r="U74" s="124">
        <v>0</v>
      </c>
      <c r="V74" s="124">
        <v>0</v>
      </c>
    </row>
    <row r="75" spans="1:22" s="8" customFormat="1" x14ac:dyDescent="0.25">
      <c r="A75" s="125"/>
      <c r="B75" s="123" t="s">
        <v>26</v>
      </c>
      <c r="C75" s="124">
        <v>55694</v>
      </c>
      <c r="D75" s="124">
        <v>6757</v>
      </c>
      <c r="E75" s="124">
        <v>2693</v>
      </c>
      <c r="F75" s="124">
        <v>5586</v>
      </c>
      <c r="G75" s="124">
        <v>6718</v>
      </c>
      <c r="H75" s="124">
        <v>9341</v>
      </c>
      <c r="I75" s="124">
        <v>3032</v>
      </c>
      <c r="J75" s="124">
        <v>3539</v>
      </c>
      <c r="K75" s="124">
        <v>5421</v>
      </c>
      <c r="L75" s="124">
        <v>1658</v>
      </c>
      <c r="M75" s="124">
        <v>790</v>
      </c>
      <c r="N75" s="124">
        <v>1068</v>
      </c>
      <c r="O75" s="124">
        <v>635</v>
      </c>
      <c r="P75" s="124">
        <v>748</v>
      </c>
      <c r="Q75" s="124">
        <v>1914</v>
      </c>
      <c r="R75" s="124">
        <v>3254</v>
      </c>
      <c r="S75" s="124">
        <v>265</v>
      </c>
      <c r="T75" s="124">
        <v>865</v>
      </c>
      <c r="U75" s="124">
        <v>629</v>
      </c>
      <c r="V75" s="124">
        <v>781</v>
      </c>
    </row>
    <row r="76" spans="1:22" x14ac:dyDescent="0.25">
      <c r="A76" s="6"/>
      <c r="B76" s="189" t="s">
        <v>4</v>
      </c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</row>
    <row r="77" spans="1:22" x14ac:dyDescent="0.25">
      <c r="A77" s="6"/>
      <c r="B77" s="189" t="s">
        <v>97</v>
      </c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</row>
    <row r="78" spans="1:22" x14ac:dyDescent="0.25">
      <c r="A78" s="6">
        <v>43</v>
      </c>
      <c r="B78" s="12" t="s">
        <v>106</v>
      </c>
      <c r="C78" s="9">
        <v>140</v>
      </c>
      <c r="D78" s="9">
        <v>20</v>
      </c>
      <c r="E78" s="9">
        <v>3</v>
      </c>
      <c r="F78" s="9">
        <v>18</v>
      </c>
      <c r="G78" s="9">
        <v>21</v>
      </c>
      <c r="H78" s="9">
        <v>20</v>
      </c>
      <c r="I78" s="9">
        <v>16</v>
      </c>
      <c r="J78" s="9">
        <v>6</v>
      </c>
      <c r="K78" s="9">
        <v>20</v>
      </c>
      <c r="L78" s="9">
        <v>2</v>
      </c>
      <c r="M78" s="9">
        <v>0</v>
      </c>
      <c r="N78" s="9">
        <v>1</v>
      </c>
      <c r="O78" s="9">
        <v>0</v>
      </c>
      <c r="P78" s="9">
        <v>5</v>
      </c>
      <c r="Q78" s="9">
        <v>4</v>
      </c>
      <c r="R78" s="9">
        <v>2</v>
      </c>
      <c r="S78" s="9">
        <v>0</v>
      </c>
      <c r="T78" s="9">
        <v>0</v>
      </c>
      <c r="U78" s="9">
        <v>2</v>
      </c>
      <c r="V78" s="9">
        <v>0</v>
      </c>
    </row>
    <row r="79" spans="1:22" ht="45" x14ac:dyDescent="0.25">
      <c r="A79" s="6">
        <v>44</v>
      </c>
      <c r="B79" s="12" t="s">
        <v>104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</row>
    <row r="80" spans="1:22" ht="30" x14ac:dyDescent="0.25">
      <c r="A80" s="6">
        <v>45</v>
      </c>
      <c r="B80" s="12" t="s">
        <v>17</v>
      </c>
      <c r="C80" s="9">
        <v>99</v>
      </c>
      <c r="D80" s="9">
        <v>10</v>
      </c>
      <c r="E80" s="9">
        <v>7</v>
      </c>
      <c r="F80" s="9">
        <v>8</v>
      </c>
      <c r="G80" s="9">
        <v>15</v>
      </c>
      <c r="H80" s="9">
        <v>21</v>
      </c>
      <c r="I80" s="9">
        <v>6</v>
      </c>
      <c r="J80" s="9">
        <v>2</v>
      </c>
      <c r="K80" s="9">
        <v>8</v>
      </c>
      <c r="L80" s="9">
        <v>2</v>
      </c>
      <c r="M80" s="9">
        <v>0</v>
      </c>
      <c r="N80" s="9">
        <v>6</v>
      </c>
      <c r="O80" s="9">
        <v>0</v>
      </c>
      <c r="P80" s="9">
        <v>3</v>
      </c>
      <c r="Q80" s="9">
        <v>4</v>
      </c>
      <c r="R80" s="9">
        <v>5</v>
      </c>
      <c r="S80" s="9">
        <v>0</v>
      </c>
      <c r="T80" s="9">
        <v>1</v>
      </c>
      <c r="U80" s="9">
        <v>0</v>
      </c>
      <c r="V80" s="9">
        <v>1</v>
      </c>
    </row>
    <row r="81" spans="1:22" x14ac:dyDescent="0.25">
      <c r="A81" s="6">
        <v>46</v>
      </c>
      <c r="B81" s="12" t="s">
        <v>125</v>
      </c>
      <c r="C81" s="9">
        <v>687</v>
      </c>
      <c r="D81" s="9">
        <v>121</v>
      </c>
      <c r="E81" s="9">
        <v>10</v>
      </c>
      <c r="F81" s="9">
        <v>44</v>
      </c>
      <c r="G81" s="9">
        <v>99</v>
      </c>
      <c r="H81" s="9">
        <v>155</v>
      </c>
      <c r="I81" s="9">
        <v>102</v>
      </c>
      <c r="J81" s="9">
        <v>11</v>
      </c>
      <c r="K81" s="9">
        <v>46</v>
      </c>
      <c r="L81" s="9">
        <v>3</v>
      </c>
      <c r="M81" s="9">
        <v>0</v>
      </c>
      <c r="N81" s="9">
        <v>11</v>
      </c>
      <c r="O81" s="9">
        <v>1</v>
      </c>
      <c r="P81" s="9">
        <v>34</v>
      </c>
      <c r="Q81" s="9">
        <v>2</v>
      </c>
      <c r="R81" s="9">
        <v>2</v>
      </c>
      <c r="S81" s="9">
        <v>0</v>
      </c>
      <c r="T81" s="9">
        <v>20</v>
      </c>
      <c r="U81" s="9">
        <v>12</v>
      </c>
      <c r="V81" s="9">
        <v>14</v>
      </c>
    </row>
    <row r="82" spans="1:22" x14ac:dyDescent="0.25">
      <c r="A82" s="6">
        <v>47</v>
      </c>
      <c r="B82" s="12" t="s">
        <v>16</v>
      </c>
      <c r="C82" s="9">
        <v>203</v>
      </c>
      <c r="D82" s="9">
        <v>16</v>
      </c>
      <c r="E82" s="9">
        <v>8</v>
      </c>
      <c r="F82" s="9">
        <v>20</v>
      </c>
      <c r="G82" s="9">
        <v>31</v>
      </c>
      <c r="H82" s="9">
        <v>38</v>
      </c>
      <c r="I82" s="9">
        <v>31</v>
      </c>
      <c r="J82" s="9">
        <v>8</v>
      </c>
      <c r="K82" s="9">
        <v>20</v>
      </c>
      <c r="L82" s="9">
        <v>3</v>
      </c>
      <c r="M82" s="9">
        <v>0</v>
      </c>
      <c r="N82" s="9">
        <v>6</v>
      </c>
      <c r="O82" s="9">
        <v>1</v>
      </c>
      <c r="P82" s="9">
        <v>7</v>
      </c>
      <c r="Q82" s="9">
        <v>5</v>
      </c>
      <c r="R82" s="9">
        <v>0</v>
      </c>
      <c r="S82" s="9">
        <v>0</v>
      </c>
      <c r="T82" s="9">
        <v>6</v>
      </c>
      <c r="U82" s="9">
        <v>2</v>
      </c>
      <c r="V82" s="9">
        <v>1</v>
      </c>
    </row>
    <row r="83" spans="1:22" ht="45" x14ac:dyDescent="0.25">
      <c r="A83" s="6">
        <v>48</v>
      </c>
      <c r="B83" s="12" t="s">
        <v>9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</row>
    <row r="84" spans="1:22" ht="75" x14ac:dyDescent="0.25">
      <c r="A84" s="6">
        <v>49</v>
      </c>
      <c r="B84" s="12" t="s">
        <v>18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</row>
    <row r="85" spans="1:22" ht="75" x14ac:dyDescent="0.25">
      <c r="A85" s="6">
        <v>50</v>
      </c>
      <c r="B85" s="12" t="s">
        <v>101</v>
      </c>
      <c r="C85" s="9">
        <v>1019</v>
      </c>
      <c r="D85" s="9">
        <v>193</v>
      </c>
      <c r="E85" s="9">
        <v>13</v>
      </c>
      <c r="F85" s="9">
        <v>35</v>
      </c>
      <c r="G85" s="9">
        <v>58</v>
      </c>
      <c r="H85" s="9">
        <v>276</v>
      </c>
      <c r="I85" s="9">
        <v>195</v>
      </c>
      <c r="J85" s="9">
        <v>31</v>
      </c>
      <c r="K85" s="9">
        <v>61</v>
      </c>
      <c r="L85" s="9">
        <v>4</v>
      </c>
      <c r="M85" s="9">
        <v>0</v>
      </c>
      <c r="N85" s="9">
        <v>17</v>
      </c>
      <c r="O85" s="9">
        <v>2</v>
      </c>
      <c r="P85" s="9">
        <v>72</v>
      </c>
      <c r="Q85" s="9">
        <v>0</v>
      </c>
      <c r="R85" s="9">
        <v>3</v>
      </c>
      <c r="S85" s="9">
        <v>0</v>
      </c>
      <c r="T85" s="9">
        <v>14</v>
      </c>
      <c r="U85" s="9">
        <v>17</v>
      </c>
      <c r="V85" s="9">
        <v>28</v>
      </c>
    </row>
    <row r="86" spans="1:22" ht="63.75" customHeight="1" x14ac:dyDescent="0.25">
      <c r="A86" s="6">
        <v>51</v>
      </c>
      <c r="B86" s="12" t="s">
        <v>99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</row>
    <row r="87" spans="1:22" ht="30" x14ac:dyDescent="0.25">
      <c r="A87" s="6">
        <v>52</v>
      </c>
      <c r="B87" s="12" t="s">
        <v>105</v>
      </c>
      <c r="C87" s="9">
        <v>2</v>
      </c>
      <c r="D87" s="9">
        <v>0</v>
      </c>
      <c r="E87" s="9">
        <v>0</v>
      </c>
      <c r="F87" s="9">
        <v>0</v>
      </c>
      <c r="G87" s="9">
        <v>2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</row>
    <row r="88" spans="1:22" ht="30" x14ac:dyDescent="0.25">
      <c r="A88" s="6">
        <v>53</v>
      </c>
      <c r="B88" s="12" t="s">
        <v>102</v>
      </c>
      <c r="C88" s="9">
        <v>713</v>
      </c>
      <c r="D88" s="9">
        <v>104</v>
      </c>
      <c r="E88" s="9">
        <v>22</v>
      </c>
      <c r="F88" s="9">
        <v>152</v>
      </c>
      <c r="G88" s="9">
        <v>113</v>
      </c>
      <c r="H88" s="9">
        <v>59</v>
      </c>
      <c r="I88" s="9">
        <v>73</v>
      </c>
      <c r="J88" s="9">
        <v>12</v>
      </c>
      <c r="K88" s="9">
        <v>107</v>
      </c>
      <c r="L88" s="9">
        <v>12</v>
      </c>
      <c r="M88" s="9">
        <v>0</v>
      </c>
      <c r="N88" s="9">
        <v>0</v>
      </c>
      <c r="O88" s="9">
        <v>3</v>
      </c>
      <c r="P88" s="9">
        <v>10</v>
      </c>
      <c r="Q88" s="9">
        <v>0</v>
      </c>
      <c r="R88" s="9">
        <v>6</v>
      </c>
      <c r="S88" s="9">
        <v>0</v>
      </c>
      <c r="T88" s="9">
        <v>23</v>
      </c>
      <c r="U88" s="9">
        <v>13</v>
      </c>
      <c r="V88" s="9">
        <v>4</v>
      </c>
    </row>
    <row r="89" spans="1:22" x14ac:dyDescent="0.25">
      <c r="A89" s="6">
        <v>54</v>
      </c>
      <c r="B89" s="12" t="s">
        <v>100</v>
      </c>
      <c r="C89" s="9">
        <v>236</v>
      </c>
      <c r="D89" s="9">
        <v>53</v>
      </c>
      <c r="E89" s="9">
        <v>5</v>
      </c>
      <c r="F89" s="9">
        <v>23</v>
      </c>
      <c r="G89" s="9">
        <v>25</v>
      </c>
      <c r="H89" s="9">
        <v>53</v>
      </c>
      <c r="I89" s="9">
        <v>10</v>
      </c>
      <c r="J89" s="9">
        <v>8</v>
      </c>
      <c r="K89" s="9">
        <v>20</v>
      </c>
      <c r="L89" s="9">
        <v>5</v>
      </c>
      <c r="M89" s="9">
        <v>0</v>
      </c>
      <c r="N89" s="9">
        <v>0</v>
      </c>
      <c r="O89" s="9">
        <v>0</v>
      </c>
      <c r="P89" s="9">
        <v>1</v>
      </c>
      <c r="Q89" s="9">
        <v>0</v>
      </c>
      <c r="R89" s="9">
        <v>24</v>
      </c>
      <c r="S89" s="9">
        <v>4</v>
      </c>
      <c r="T89" s="9">
        <v>2</v>
      </c>
      <c r="U89" s="9">
        <v>1</v>
      </c>
      <c r="V89" s="9">
        <v>2</v>
      </c>
    </row>
    <row r="90" spans="1:22" ht="30" x14ac:dyDescent="0.25">
      <c r="A90" s="6">
        <v>55</v>
      </c>
      <c r="B90" s="12" t="s">
        <v>172</v>
      </c>
      <c r="C90" s="9">
        <v>554</v>
      </c>
      <c r="D90" s="9">
        <v>139</v>
      </c>
      <c r="E90" s="9">
        <v>25</v>
      </c>
      <c r="F90" s="9">
        <v>4</v>
      </c>
      <c r="G90" s="9">
        <v>14</v>
      </c>
      <c r="H90" s="9">
        <v>149</v>
      </c>
      <c r="I90" s="9">
        <v>123</v>
      </c>
      <c r="J90" s="9">
        <v>21</v>
      </c>
      <c r="K90" s="9">
        <v>31</v>
      </c>
      <c r="L90" s="9">
        <v>0</v>
      </c>
      <c r="M90" s="9">
        <v>0</v>
      </c>
      <c r="N90" s="9">
        <v>0</v>
      </c>
      <c r="O90" s="9">
        <v>0</v>
      </c>
      <c r="P90" s="9">
        <v>13</v>
      </c>
      <c r="Q90" s="9">
        <v>0</v>
      </c>
      <c r="R90" s="9">
        <v>0</v>
      </c>
      <c r="S90" s="9">
        <v>0</v>
      </c>
      <c r="T90" s="9">
        <v>6</v>
      </c>
      <c r="U90" s="9">
        <v>9</v>
      </c>
      <c r="V90" s="9">
        <v>20</v>
      </c>
    </row>
    <row r="91" spans="1:22" x14ac:dyDescent="0.25">
      <c r="A91" s="6">
        <v>56</v>
      </c>
      <c r="B91" s="12" t="s">
        <v>142</v>
      </c>
      <c r="C91" s="9">
        <v>2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1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1</v>
      </c>
      <c r="S91" s="9">
        <v>0</v>
      </c>
      <c r="T91" s="9">
        <v>0</v>
      </c>
      <c r="U91" s="9">
        <v>0</v>
      </c>
      <c r="V91" s="9">
        <v>0</v>
      </c>
    </row>
    <row r="92" spans="1:22" ht="45" x14ac:dyDescent="0.25">
      <c r="A92" s="6">
        <v>57</v>
      </c>
      <c r="B92" s="12" t="s">
        <v>98</v>
      </c>
      <c r="C92" s="9">
        <v>383</v>
      </c>
      <c r="D92" s="9">
        <v>29</v>
      </c>
      <c r="E92" s="9">
        <v>12</v>
      </c>
      <c r="F92" s="9">
        <v>72</v>
      </c>
      <c r="G92" s="9">
        <v>77</v>
      </c>
      <c r="H92" s="9">
        <v>22</v>
      </c>
      <c r="I92" s="9">
        <v>36</v>
      </c>
      <c r="J92" s="9">
        <v>29</v>
      </c>
      <c r="K92" s="9">
        <v>41</v>
      </c>
      <c r="L92" s="9">
        <v>5</v>
      </c>
      <c r="M92" s="9">
        <v>0</v>
      </c>
      <c r="N92" s="9">
        <v>0</v>
      </c>
      <c r="O92" s="9">
        <v>3</v>
      </c>
      <c r="P92" s="9">
        <v>8</v>
      </c>
      <c r="Q92" s="9">
        <v>0</v>
      </c>
      <c r="R92" s="9">
        <v>15</v>
      </c>
      <c r="S92" s="9">
        <v>5</v>
      </c>
      <c r="T92" s="9">
        <v>15</v>
      </c>
      <c r="U92" s="9">
        <v>13</v>
      </c>
      <c r="V92" s="9">
        <v>1</v>
      </c>
    </row>
    <row r="93" spans="1:22" ht="45" x14ac:dyDescent="0.25">
      <c r="A93" s="6">
        <v>58</v>
      </c>
      <c r="B93" s="12" t="s">
        <v>10</v>
      </c>
      <c r="C93" s="9">
        <v>2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2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</row>
    <row r="94" spans="1:22" ht="77.25" customHeight="1" x14ac:dyDescent="0.25">
      <c r="A94" s="6">
        <v>59</v>
      </c>
      <c r="B94" s="12" t="s">
        <v>143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</row>
    <row r="95" spans="1:22" ht="30" x14ac:dyDescent="0.25">
      <c r="A95" s="6">
        <v>60</v>
      </c>
      <c r="B95" s="12" t="s">
        <v>37</v>
      </c>
      <c r="C95" s="9">
        <v>1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1</v>
      </c>
    </row>
    <row r="96" spans="1:22" ht="170.25" customHeight="1" x14ac:dyDescent="0.25">
      <c r="A96" s="6">
        <v>61</v>
      </c>
      <c r="B96" s="12" t="s">
        <v>144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</row>
    <row r="97" spans="1:22" ht="168.75" customHeight="1" x14ac:dyDescent="0.25">
      <c r="A97" s="6">
        <v>62</v>
      </c>
      <c r="B97" s="12" t="s">
        <v>145</v>
      </c>
      <c r="C97" s="9">
        <v>1</v>
      </c>
      <c r="D97" s="9">
        <v>0</v>
      </c>
      <c r="E97" s="9">
        <v>0</v>
      </c>
      <c r="F97" s="9">
        <v>0</v>
      </c>
      <c r="G97" s="9">
        <v>1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</row>
    <row r="98" spans="1:22" ht="45" x14ac:dyDescent="0.25">
      <c r="A98" s="6">
        <v>63</v>
      </c>
      <c r="B98" s="12" t="s">
        <v>154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</row>
    <row r="99" spans="1:22" ht="152.25" customHeight="1" x14ac:dyDescent="0.25">
      <c r="A99" s="6">
        <v>64</v>
      </c>
      <c r="B99" s="12" t="s">
        <v>146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</row>
    <row r="100" spans="1:22" ht="45" x14ac:dyDescent="0.25">
      <c r="A100" s="6">
        <v>65</v>
      </c>
      <c r="B100" s="12" t="s">
        <v>54</v>
      </c>
      <c r="C100" s="9">
        <v>4</v>
      </c>
      <c r="D100" s="9">
        <v>1</v>
      </c>
      <c r="E100" s="9">
        <v>0</v>
      </c>
      <c r="F100" s="9">
        <v>0</v>
      </c>
      <c r="G100" s="9">
        <v>1</v>
      </c>
      <c r="H100" s="9">
        <v>0</v>
      </c>
      <c r="I100" s="9">
        <v>1</v>
      </c>
      <c r="J100" s="9">
        <v>0</v>
      </c>
      <c r="K100" s="9">
        <v>1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</row>
    <row r="101" spans="1:22" x14ac:dyDescent="0.25">
      <c r="A101" s="6">
        <v>66</v>
      </c>
      <c r="B101" s="12" t="s">
        <v>103</v>
      </c>
      <c r="C101" s="9">
        <v>11</v>
      </c>
      <c r="D101" s="9">
        <v>1</v>
      </c>
      <c r="E101" s="9">
        <v>0</v>
      </c>
      <c r="F101" s="9">
        <v>4</v>
      </c>
      <c r="G101" s="9">
        <v>2</v>
      </c>
      <c r="H101" s="9">
        <v>1</v>
      </c>
      <c r="I101" s="9">
        <v>1</v>
      </c>
      <c r="J101" s="9">
        <v>0</v>
      </c>
      <c r="K101" s="9">
        <v>1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1</v>
      </c>
      <c r="S101" s="9">
        <v>0</v>
      </c>
      <c r="T101" s="9">
        <v>0</v>
      </c>
      <c r="U101" s="9">
        <v>0</v>
      </c>
      <c r="V101" s="9">
        <v>0</v>
      </c>
    </row>
    <row r="102" spans="1:22" ht="30" x14ac:dyDescent="0.25">
      <c r="A102" s="6">
        <v>67</v>
      </c>
      <c r="B102" s="12" t="s">
        <v>107</v>
      </c>
      <c r="C102" s="9">
        <v>1279</v>
      </c>
      <c r="D102" s="9">
        <v>306</v>
      </c>
      <c r="E102" s="9">
        <v>47</v>
      </c>
      <c r="F102" s="9">
        <v>167</v>
      </c>
      <c r="G102" s="9">
        <v>163</v>
      </c>
      <c r="H102" s="9">
        <v>140</v>
      </c>
      <c r="I102" s="9">
        <v>161</v>
      </c>
      <c r="J102" s="9">
        <v>42</v>
      </c>
      <c r="K102" s="9">
        <v>128</v>
      </c>
      <c r="L102" s="9">
        <v>16</v>
      </c>
      <c r="M102" s="9">
        <v>0</v>
      </c>
      <c r="N102" s="9">
        <v>4</v>
      </c>
      <c r="O102" s="9">
        <v>5</v>
      </c>
      <c r="P102" s="9">
        <v>18</v>
      </c>
      <c r="Q102" s="9">
        <v>12</v>
      </c>
      <c r="R102" s="9">
        <v>1</v>
      </c>
      <c r="S102" s="9">
        <v>0</v>
      </c>
      <c r="T102" s="9">
        <v>30</v>
      </c>
      <c r="U102" s="9">
        <v>35</v>
      </c>
      <c r="V102" s="9">
        <v>4</v>
      </c>
    </row>
    <row r="103" spans="1:22" ht="30" x14ac:dyDescent="0.25">
      <c r="A103" s="6">
        <v>68</v>
      </c>
      <c r="B103" s="12" t="s">
        <v>147</v>
      </c>
      <c r="C103" s="9">
        <v>132</v>
      </c>
      <c r="D103" s="9">
        <v>20</v>
      </c>
      <c r="E103" s="9">
        <v>2</v>
      </c>
      <c r="F103" s="9">
        <v>11</v>
      </c>
      <c r="G103" s="9">
        <v>11</v>
      </c>
      <c r="H103" s="9">
        <v>26</v>
      </c>
      <c r="I103" s="9">
        <v>25</v>
      </c>
      <c r="J103" s="9">
        <v>5</v>
      </c>
      <c r="K103" s="9">
        <v>10</v>
      </c>
      <c r="L103" s="9">
        <v>0</v>
      </c>
      <c r="M103" s="9">
        <v>0</v>
      </c>
      <c r="N103" s="9">
        <v>4</v>
      </c>
      <c r="O103" s="9">
        <v>0</v>
      </c>
      <c r="P103" s="9">
        <v>13</v>
      </c>
      <c r="Q103" s="9">
        <v>0</v>
      </c>
      <c r="R103" s="9">
        <v>0</v>
      </c>
      <c r="S103" s="9">
        <v>0</v>
      </c>
      <c r="T103" s="9">
        <v>2</v>
      </c>
      <c r="U103" s="9">
        <v>3</v>
      </c>
      <c r="V103" s="9">
        <v>0</v>
      </c>
    </row>
    <row r="104" spans="1:22" x14ac:dyDescent="0.25">
      <c r="A104" s="6">
        <v>69</v>
      </c>
      <c r="B104" s="12" t="s">
        <v>108</v>
      </c>
      <c r="C104" s="9">
        <v>227</v>
      </c>
      <c r="D104" s="9">
        <v>20</v>
      </c>
      <c r="E104" s="9">
        <v>4</v>
      </c>
      <c r="F104" s="9">
        <v>57</v>
      </c>
      <c r="G104" s="9">
        <v>43</v>
      </c>
      <c r="H104" s="9">
        <v>18</v>
      </c>
      <c r="I104" s="9">
        <v>3</v>
      </c>
      <c r="J104" s="9">
        <v>7</v>
      </c>
      <c r="K104" s="9">
        <v>54</v>
      </c>
      <c r="L104" s="9">
        <v>3</v>
      </c>
      <c r="M104" s="9">
        <v>0</v>
      </c>
      <c r="N104" s="9">
        <v>0</v>
      </c>
      <c r="O104" s="9">
        <v>0</v>
      </c>
      <c r="P104" s="9">
        <v>13</v>
      </c>
      <c r="Q104" s="9">
        <v>3</v>
      </c>
      <c r="R104" s="9">
        <v>0</v>
      </c>
      <c r="S104" s="9">
        <v>0</v>
      </c>
      <c r="T104" s="9">
        <v>2</v>
      </c>
      <c r="U104" s="9">
        <v>0</v>
      </c>
      <c r="V104" s="9">
        <v>0</v>
      </c>
    </row>
    <row r="105" spans="1:22" ht="30" x14ac:dyDescent="0.25">
      <c r="A105" s="6">
        <v>70</v>
      </c>
      <c r="B105" s="12" t="s">
        <v>148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</row>
    <row r="106" spans="1:22" x14ac:dyDescent="0.25">
      <c r="A106" s="6">
        <v>71</v>
      </c>
      <c r="B106" s="12" t="s">
        <v>149</v>
      </c>
      <c r="C106" s="9">
        <v>95</v>
      </c>
      <c r="D106" s="9">
        <v>14</v>
      </c>
      <c r="E106" s="9">
        <v>6</v>
      </c>
      <c r="F106" s="9">
        <v>5</v>
      </c>
      <c r="G106" s="9">
        <v>9</v>
      </c>
      <c r="H106" s="9">
        <v>18</v>
      </c>
      <c r="I106" s="9">
        <v>13</v>
      </c>
      <c r="J106" s="9">
        <v>8</v>
      </c>
      <c r="K106" s="9">
        <v>17</v>
      </c>
      <c r="L106" s="9">
        <v>0</v>
      </c>
      <c r="M106" s="9">
        <v>0</v>
      </c>
      <c r="N106" s="9">
        <v>0</v>
      </c>
      <c r="O106" s="9">
        <v>0</v>
      </c>
      <c r="P106" s="9">
        <v>3</v>
      </c>
      <c r="Q106" s="9">
        <v>1</v>
      </c>
      <c r="R106" s="9">
        <v>1</v>
      </c>
      <c r="S106" s="9">
        <v>0</v>
      </c>
      <c r="T106" s="9">
        <v>0</v>
      </c>
      <c r="U106" s="9">
        <v>0</v>
      </c>
      <c r="V106" s="9">
        <v>0</v>
      </c>
    </row>
    <row r="107" spans="1:22" x14ac:dyDescent="0.25">
      <c r="A107" s="6">
        <v>72</v>
      </c>
      <c r="B107" s="12" t="s">
        <v>150</v>
      </c>
      <c r="C107" s="9">
        <v>17</v>
      </c>
      <c r="D107" s="9">
        <v>2</v>
      </c>
      <c r="E107" s="9">
        <v>1</v>
      </c>
      <c r="F107" s="9">
        <v>0</v>
      </c>
      <c r="G107" s="9">
        <v>0</v>
      </c>
      <c r="H107" s="9">
        <v>0</v>
      </c>
      <c r="I107" s="9">
        <v>0</v>
      </c>
      <c r="J107" s="9">
        <v>2</v>
      </c>
      <c r="K107" s="9">
        <v>4</v>
      </c>
      <c r="L107" s="9">
        <v>5</v>
      </c>
      <c r="M107" s="9">
        <v>0</v>
      </c>
      <c r="N107" s="9">
        <v>0</v>
      </c>
      <c r="O107" s="9">
        <v>0</v>
      </c>
      <c r="P107" s="9">
        <v>0</v>
      </c>
      <c r="Q107" s="9">
        <v>2</v>
      </c>
      <c r="R107" s="9">
        <v>0</v>
      </c>
      <c r="S107" s="9">
        <v>0</v>
      </c>
      <c r="T107" s="9">
        <v>0</v>
      </c>
      <c r="U107" s="9">
        <v>1</v>
      </c>
      <c r="V107" s="9">
        <v>0</v>
      </c>
    </row>
    <row r="108" spans="1:22" ht="45" x14ac:dyDescent="0.25">
      <c r="A108" s="6">
        <v>73</v>
      </c>
      <c r="B108" s="12" t="s">
        <v>151</v>
      </c>
      <c r="C108" s="9">
        <v>1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1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</row>
    <row r="109" spans="1:22" ht="60" x14ac:dyDescent="0.25">
      <c r="A109" s="6">
        <v>74</v>
      </c>
      <c r="B109" s="12" t="s">
        <v>152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</row>
    <row r="110" spans="1:22" ht="60" x14ac:dyDescent="0.25">
      <c r="A110" s="6">
        <v>75</v>
      </c>
      <c r="B110" s="12" t="s">
        <v>153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</row>
    <row r="111" spans="1:22" ht="30" x14ac:dyDescent="0.25">
      <c r="A111" s="6">
        <v>76</v>
      </c>
      <c r="B111" s="12" t="s">
        <v>206</v>
      </c>
      <c r="C111" s="9">
        <v>105</v>
      </c>
      <c r="D111" s="9">
        <v>24</v>
      </c>
      <c r="E111" s="9">
        <v>2</v>
      </c>
      <c r="F111" s="9">
        <v>9</v>
      </c>
      <c r="G111" s="9">
        <v>15</v>
      </c>
      <c r="H111" s="9">
        <v>17</v>
      </c>
      <c r="I111" s="9">
        <v>12</v>
      </c>
      <c r="J111" s="9">
        <v>3</v>
      </c>
      <c r="K111" s="9">
        <v>10</v>
      </c>
      <c r="L111" s="9">
        <v>0</v>
      </c>
      <c r="M111" s="9">
        <v>0</v>
      </c>
      <c r="N111" s="9">
        <v>0</v>
      </c>
      <c r="O111" s="9">
        <v>2</v>
      </c>
      <c r="P111" s="9">
        <v>5</v>
      </c>
      <c r="Q111" s="9">
        <v>2</v>
      </c>
      <c r="R111" s="9">
        <v>0</v>
      </c>
      <c r="S111" s="9">
        <v>0</v>
      </c>
      <c r="T111" s="9">
        <v>3</v>
      </c>
      <c r="U111" s="9">
        <v>0</v>
      </c>
      <c r="V111" s="9">
        <v>1</v>
      </c>
    </row>
    <row r="112" spans="1:22" ht="30" x14ac:dyDescent="0.25">
      <c r="A112" s="6">
        <v>77</v>
      </c>
      <c r="B112" s="12" t="s">
        <v>251</v>
      </c>
      <c r="C112" s="9">
        <v>63</v>
      </c>
      <c r="D112" s="9">
        <v>13</v>
      </c>
      <c r="E112" s="9">
        <v>0</v>
      </c>
      <c r="F112" s="9">
        <v>6</v>
      </c>
      <c r="G112" s="9">
        <v>11</v>
      </c>
      <c r="H112" s="9">
        <v>30</v>
      </c>
      <c r="I112" s="9">
        <v>0</v>
      </c>
      <c r="J112" s="9">
        <v>3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</row>
    <row r="113" spans="1:22" x14ac:dyDescent="0.25">
      <c r="A113" s="6">
        <v>78</v>
      </c>
      <c r="B113" s="12" t="s">
        <v>249</v>
      </c>
      <c r="C113" s="9">
        <v>33</v>
      </c>
      <c r="D113" s="9">
        <v>5</v>
      </c>
      <c r="E113" s="9">
        <v>4</v>
      </c>
      <c r="F113" s="9">
        <v>6</v>
      </c>
      <c r="G113" s="9">
        <v>7</v>
      </c>
      <c r="H113" s="9">
        <v>1</v>
      </c>
      <c r="I113" s="9">
        <v>1</v>
      </c>
      <c r="J113" s="9">
        <v>0</v>
      </c>
      <c r="K113" s="9">
        <v>3</v>
      </c>
      <c r="L113" s="9">
        <v>0</v>
      </c>
      <c r="M113" s="9">
        <v>0</v>
      </c>
      <c r="N113" s="9">
        <v>0</v>
      </c>
      <c r="O113" s="9">
        <v>0</v>
      </c>
      <c r="P113" s="9">
        <v>4</v>
      </c>
      <c r="Q113" s="9">
        <v>0</v>
      </c>
      <c r="R113" s="9">
        <v>0</v>
      </c>
      <c r="S113" s="9">
        <v>0</v>
      </c>
      <c r="T113" s="9">
        <v>0</v>
      </c>
      <c r="U113" s="9">
        <v>2</v>
      </c>
      <c r="V113" s="9">
        <v>0</v>
      </c>
    </row>
    <row r="114" spans="1:22" ht="45" x14ac:dyDescent="0.25">
      <c r="A114" s="6">
        <v>79</v>
      </c>
      <c r="B114" s="12" t="s">
        <v>250</v>
      </c>
      <c r="C114" s="9">
        <v>11</v>
      </c>
      <c r="D114" s="9">
        <v>1</v>
      </c>
      <c r="E114" s="9">
        <v>2</v>
      </c>
      <c r="F114" s="9">
        <v>0</v>
      </c>
      <c r="G114" s="9">
        <v>0</v>
      </c>
      <c r="H114" s="9">
        <v>2</v>
      </c>
      <c r="I114" s="9">
        <v>1</v>
      </c>
      <c r="J114" s="9">
        <v>1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1</v>
      </c>
      <c r="Q114" s="9">
        <v>0</v>
      </c>
      <c r="R114" s="9">
        <v>3</v>
      </c>
      <c r="S114" s="9">
        <v>0</v>
      </c>
      <c r="T114" s="9">
        <v>0</v>
      </c>
      <c r="U114" s="9">
        <v>0</v>
      </c>
      <c r="V114" s="9">
        <v>0</v>
      </c>
    </row>
    <row r="115" spans="1:22" s="8" customFormat="1" x14ac:dyDescent="0.25">
      <c r="A115" s="125">
        <v>37</v>
      </c>
      <c r="B115" s="123" t="s">
        <v>24</v>
      </c>
      <c r="C115" s="124">
        <v>6020</v>
      </c>
      <c r="D115" s="124">
        <v>1092</v>
      </c>
      <c r="E115" s="124">
        <v>173</v>
      </c>
      <c r="F115" s="124">
        <v>641</v>
      </c>
      <c r="G115" s="124">
        <v>718</v>
      </c>
      <c r="H115" s="124">
        <v>1046</v>
      </c>
      <c r="I115" s="124">
        <v>812</v>
      </c>
      <c r="J115" s="124">
        <v>200</v>
      </c>
      <c r="K115" s="124">
        <v>583</v>
      </c>
      <c r="L115" s="124">
        <v>60</v>
      </c>
      <c r="M115" s="124">
        <v>0</v>
      </c>
      <c r="N115" s="124">
        <v>49</v>
      </c>
      <c r="O115" s="124">
        <v>17</v>
      </c>
      <c r="P115" s="124">
        <v>210</v>
      </c>
      <c r="Q115" s="124">
        <v>35</v>
      </c>
      <c r="R115" s="124">
        <v>64</v>
      </c>
      <c r="S115" s="124">
        <v>9</v>
      </c>
      <c r="T115" s="124">
        <v>124</v>
      </c>
      <c r="U115" s="124">
        <v>110</v>
      </c>
      <c r="V115" s="124">
        <v>77</v>
      </c>
    </row>
    <row r="116" spans="1:22" ht="12.75" customHeight="1" x14ac:dyDescent="0.25">
      <c r="A116" s="6"/>
      <c r="B116" s="192" t="s">
        <v>56</v>
      </c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</row>
    <row r="117" spans="1:22" ht="30" x14ac:dyDescent="0.25">
      <c r="A117" s="6">
        <v>80</v>
      </c>
      <c r="B117" s="11" t="s">
        <v>183</v>
      </c>
      <c r="C117" s="9">
        <v>57</v>
      </c>
      <c r="D117" s="9">
        <v>0</v>
      </c>
      <c r="E117" s="9">
        <v>0</v>
      </c>
      <c r="F117" s="9">
        <v>1</v>
      </c>
      <c r="G117" s="9">
        <v>1</v>
      </c>
      <c r="H117" s="9">
        <v>17</v>
      </c>
      <c r="I117" s="9">
        <v>0</v>
      </c>
      <c r="J117" s="9">
        <v>30</v>
      </c>
      <c r="K117" s="9">
        <v>8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</row>
    <row r="118" spans="1:22" ht="30" x14ac:dyDescent="0.25">
      <c r="A118" s="6">
        <v>81</v>
      </c>
      <c r="B118" s="11" t="s">
        <v>60</v>
      </c>
      <c r="C118" s="9">
        <v>1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1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</row>
    <row r="119" spans="1:22" x14ac:dyDescent="0.25">
      <c r="A119" s="6">
        <v>82</v>
      </c>
      <c r="B119" s="11" t="s">
        <v>59</v>
      </c>
      <c r="C119" s="9">
        <v>42</v>
      </c>
      <c r="D119" s="9">
        <v>0</v>
      </c>
      <c r="E119" s="9">
        <v>0</v>
      </c>
      <c r="F119" s="9">
        <v>9</v>
      </c>
      <c r="G119" s="9">
        <v>1</v>
      </c>
      <c r="H119" s="9">
        <v>11</v>
      </c>
      <c r="I119" s="9">
        <v>2</v>
      </c>
      <c r="J119" s="9">
        <v>2</v>
      </c>
      <c r="K119" s="9">
        <v>11</v>
      </c>
      <c r="L119" s="9">
        <v>3</v>
      </c>
      <c r="M119" s="9">
        <v>0</v>
      </c>
      <c r="N119" s="9">
        <v>1</v>
      </c>
      <c r="O119" s="9">
        <v>1</v>
      </c>
      <c r="P119" s="9">
        <v>0</v>
      </c>
      <c r="Q119" s="9">
        <v>0</v>
      </c>
      <c r="R119" s="9">
        <v>0</v>
      </c>
      <c r="S119" s="9">
        <v>0</v>
      </c>
      <c r="T119" s="9">
        <v>1</v>
      </c>
      <c r="U119" s="9">
        <v>0</v>
      </c>
      <c r="V119" s="9">
        <v>0</v>
      </c>
    </row>
    <row r="120" spans="1:22" ht="60" x14ac:dyDescent="0.25">
      <c r="A120" s="6">
        <v>83</v>
      </c>
      <c r="B120" s="11" t="s">
        <v>58</v>
      </c>
      <c r="C120" s="9">
        <v>2</v>
      </c>
      <c r="D120" s="9">
        <v>1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1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</row>
    <row r="121" spans="1:22" ht="60" x14ac:dyDescent="0.25">
      <c r="A121" s="6">
        <v>84</v>
      </c>
      <c r="B121" s="11" t="s">
        <v>57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</row>
    <row r="122" spans="1:22" ht="60" x14ac:dyDescent="0.25">
      <c r="A122" s="6">
        <v>85</v>
      </c>
      <c r="B122" s="11" t="s">
        <v>109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</row>
    <row r="123" spans="1:22" s="8" customFormat="1" x14ac:dyDescent="0.25">
      <c r="A123" s="125">
        <v>6</v>
      </c>
      <c r="B123" s="123" t="s">
        <v>24</v>
      </c>
      <c r="C123" s="127">
        <v>102</v>
      </c>
      <c r="D123" s="127">
        <v>1</v>
      </c>
      <c r="E123" s="127">
        <v>0</v>
      </c>
      <c r="F123" s="127">
        <v>10</v>
      </c>
      <c r="G123" s="127">
        <v>2</v>
      </c>
      <c r="H123" s="127">
        <v>28</v>
      </c>
      <c r="I123" s="127">
        <v>2</v>
      </c>
      <c r="J123" s="127">
        <v>33</v>
      </c>
      <c r="K123" s="127">
        <v>20</v>
      </c>
      <c r="L123" s="127">
        <v>3</v>
      </c>
      <c r="M123" s="127">
        <v>0</v>
      </c>
      <c r="N123" s="127">
        <v>1</v>
      </c>
      <c r="O123" s="127">
        <v>1</v>
      </c>
      <c r="P123" s="127">
        <v>0</v>
      </c>
      <c r="Q123" s="127">
        <v>0</v>
      </c>
      <c r="R123" s="127">
        <v>0</v>
      </c>
      <c r="S123" s="127">
        <v>0</v>
      </c>
      <c r="T123" s="127">
        <v>1</v>
      </c>
      <c r="U123" s="127">
        <v>0</v>
      </c>
      <c r="V123" s="127">
        <v>0</v>
      </c>
    </row>
    <row r="124" spans="1:22" x14ac:dyDescent="0.25">
      <c r="A124" s="6"/>
      <c r="B124" s="192" t="s">
        <v>44</v>
      </c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</row>
    <row r="125" spans="1:22" ht="45" x14ac:dyDescent="0.25">
      <c r="A125" s="6">
        <v>86</v>
      </c>
      <c r="B125" s="12" t="s">
        <v>45</v>
      </c>
      <c r="C125" s="9">
        <v>18</v>
      </c>
      <c r="D125" s="9">
        <v>0</v>
      </c>
      <c r="E125" s="9">
        <v>1</v>
      </c>
      <c r="F125" s="9">
        <v>0</v>
      </c>
      <c r="G125" s="9">
        <v>1</v>
      </c>
      <c r="H125" s="9">
        <v>9</v>
      </c>
      <c r="I125" s="9">
        <v>2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1</v>
      </c>
      <c r="Q125" s="9">
        <v>1</v>
      </c>
      <c r="R125" s="9">
        <v>2</v>
      </c>
      <c r="S125" s="9">
        <v>1</v>
      </c>
      <c r="T125" s="9">
        <v>0</v>
      </c>
      <c r="U125" s="9">
        <v>0</v>
      </c>
      <c r="V125" s="9">
        <v>0</v>
      </c>
    </row>
    <row r="126" spans="1:22" s="8" customFormat="1" x14ac:dyDescent="0.25">
      <c r="A126" s="125">
        <v>1</v>
      </c>
      <c r="B126" s="123" t="s">
        <v>24</v>
      </c>
      <c r="C126" s="127">
        <v>18</v>
      </c>
      <c r="D126" s="127">
        <v>0</v>
      </c>
      <c r="E126" s="127">
        <v>1</v>
      </c>
      <c r="F126" s="127">
        <v>0</v>
      </c>
      <c r="G126" s="127">
        <v>1</v>
      </c>
      <c r="H126" s="127">
        <v>9</v>
      </c>
      <c r="I126" s="127">
        <v>2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1</v>
      </c>
      <c r="Q126" s="127">
        <v>1</v>
      </c>
      <c r="R126" s="127">
        <v>2</v>
      </c>
      <c r="S126" s="127">
        <v>1</v>
      </c>
      <c r="T126" s="127">
        <v>0</v>
      </c>
      <c r="U126" s="127">
        <v>0</v>
      </c>
      <c r="V126" s="127">
        <v>0</v>
      </c>
    </row>
    <row r="127" spans="1:22" s="8" customFormat="1" ht="15" customHeight="1" x14ac:dyDescent="0.25">
      <c r="A127" s="189" t="s">
        <v>52</v>
      </c>
      <c r="B127" s="190"/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</row>
    <row r="128" spans="1:22" s="8" customFormat="1" ht="105" x14ac:dyDescent="0.25">
      <c r="A128" s="6">
        <v>87</v>
      </c>
      <c r="B128" s="12" t="s">
        <v>211</v>
      </c>
      <c r="C128" s="9">
        <v>25</v>
      </c>
      <c r="D128" s="9">
        <v>0</v>
      </c>
      <c r="E128" s="9">
        <v>0</v>
      </c>
      <c r="F128" s="9">
        <v>8</v>
      </c>
      <c r="G128" s="9">
        <v>11</v>
      </c>
      <c r="H128" s="9">
        <v>0</v>
      </c>
      <c r="I128" s="9">
        <v>0</v>
      </c>
      <c r="J128" s="9">
        <v>1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3</v>
      </c>
      <c r="S128" s="9">
        <v>0</v>
      </c>
      <c r="T128" s="9">
        <v>2</v>
      </c>
      <c r="U128" s="9">
        <v>0</v>
      </c>
      <c r="V128" s="9">
        <v>0</v>
      </c>
    </row>
    <row r="129" spans="1:22" s="8" customFormat="1" ht="60" x14ac:dyDescent="0.25">
      <c r="A129" s="6">
        <v>88</v>
      </c>
      <c r="B129" s="12" t="s">
        <v>53</v>
      </c>
      <c r="C129" s="9">
        <v>36</v>
      </c>
      <c r="D129" s="9">
        <v>0</v>
      </c>
      <c r="E129" s="9">
        <v>2</v>
      </c>
      <c r="F129" s="9">
        <v>5</v>
      </c>
      <c r="G129" s="9">
        <v>10</v>
      </c>
      <c r="H129" s="9">
        <v>3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1</v>
      </c>
      <c r="O129" s="9">
        <v>0</v>
      </c>
      <c r="P129" s="9">
        <v>0</v>
      </c>
      <c r="Q129" s="9">
        <v>0</v>
      </c>
      <c r="R129" s="9">
        <v>2</v>
      </c>
      <c r="S129" s="9">
        <v>1</v>
      </c>
      <c r="T129" s="9">
        <v>9</v>
      </c>
      <c r="U129" s="9">
        <v>3</v>
      </c>
      <c r="V129" s="9">
        <v>0</v>
      </c>
    </row>
    <row r="130" spans="1:22" s="8" customFormat="1" x14ac:dyDescent="0.25">
      <c r="A130" s="125">
        <v>2</v>
      </c>
      <c r="B130" s="123" t="s">
        <v>24</v>
      </c>
      <c r="C130" s="127">
        <v>61</v>
      </c>
      <c r="D130" s="127">
        <v>0</v>
      </c>
      <c r="E130" s="127">
        <v>2</v>
      </c>
      <c r="F130" s="127">
        <v>13</v>
      </c>
      <c r="G130" s="127">
        <v>21</v>
      </c>
      <c r="H130" s="127">
        <v>3</v>
      </c>
      <c r="I130" s="127">
        <v>0</v>
      </c>
      <c r="J130" s="127">
        <v>1</v>
      </c>
      <c r="K130" s="127">
        <v>0</v>
      </c>
      <c r="L130" s="127">
        <v>0</v>
      </c>
      <c r="M130" s="127">
        <v>0</v>
      </c>
      <c r="N130" s="127">
        <v>1</v>
      </c>
      <c r="O130" s="127">
        <v>0</v>
      </c>
      <c r="P130" s="127">
        <v>0</v>
      </c>
      <c r="Q130" s="127">
        <v>0</v>
      </c>
      <c r="R130" s="127">
        <v>5</v>
      </c>
      <c r="S130" s="127">
        <v>1</v>
      </c>
      <c r="T130" s="127">
        <v>11</v>
      </c>
      <c r="U130" s="127">
        <v>3</v>
      </c>
      <c r="V130" s="127">
        <v>0</v>
      </c>
    </row>
    <row r="131" spans="1:22" s="8" customFormat="1" x14ac:dyDescent="0.25">
      <c r="A131" s="189" t="s">
        <v>188</v>
      </c>
      <c r="B131" s="190"/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</row>
    <row r="132" spans="1:22" s="8" customFormat="1" ht="105" x14ac:dyDescent="0.25">
      <c r="A132" s="6">
        <v>89</v>
      </c>
      <c r="B132" s="7" t="s">
        <v>189</v>
      </c>
      <c r="C132" s="9">
        <v>2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2</v>
      </c>
      <c r="S132" s="9">
        <v>0</v>
      </c>
      <c r="T132" s="9">
        <v>0</v>
      </c>
      <c r="U132" s="9">
        <v>0</v>
      </c>
      <c r="V132" s="9">
        <v>0</v>
      </c>
    </row>
    <row r="133" spans="1:22" s="8" customFormat="1" ht="45" x14ac:dyDescent="0.25">
      <c r="A133" s="6">
        <v>90</v>
      </c>
      <c r="B133" s="7" t="s">
        <v>190</v>
      </c>
      <c r="C133" s="9">
        <v>4</v>
      </c>
      <c r="D133" s="9">
        <v>0</v>
      </c>
      <c r="E133" s="9">
        <v>0</v>
      </c>
      <c r="F133" s="9">
        <v>1</v>
      </c>
      <c r="G133" s="9">
        <v>0</v>
      </c>
      <c r="H133" s="9">
        <v>0</v>
      </c>
      <c r="I133" s="9">
        <v>0</v>
      </c>
      <c r="J133" s="9">
        <v>1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2</v>
      </c>
      <c r="S133" s="9">
        <v>0</v>
      </c>
      <c r="T133" s="9">
        <v>0</v>
      </c>
      <c r="U133" s="9">
        <v>0</v>
      </c>
      <c r="V133" s="9">
        <v>0</v>
      </c>
    </row>
    <row r="134" spans="1:22" s="8" customFormat="1" x14ac:dyDescent="0.25">
      <c r="A134" s="125">
        <v>2</v>
      </c>
      <c r="B134" s="18" t="s">
        <v>24</v>
      </c>
      <c r="C134" s="127">
        <v>6</v>
      </c>
      <c r="D134" s="127">
        <v>0</v>
      </c>
      <c r="E134" s="127">
        <v>0</v>
      </c>
      <c r="F134" s="127">
        <v>1</v>
      </c>
      <c r="G134" s="127">
        <v>0</v>
      </c>
      <c r="H134" s="127">
        <v>0</v>
      </c>
      <c r="I134" s="127">
        <v>0</v>
      </c>
      <c r="J134" s="127">
        <v>1</v>
      </c>
      <c r="K134" s="127">
        <v>0</v>
      </c>
      <c r="L134" s="127">
        <v>0</v>
      </c>
      <c r="M134" s="127">
        <v>0</v>
      </c>
      <c r="N134" s="127">
        <v>0</v>
      </c>
      <c r="O134" s="127">
        <v>0</v>
      </c>
      <c r="P134" s="127">
        <v>0</v>
      </c>
      <c r="Q134" s="127">
        <v>0</v>
      </c>
      <c r="R134" s="127">
        <v>4</v>
      </c>
      <c r="S134" s="127">
        <v>0</v>
      </c>
      <c r="T134" s="127">
        <v>0</v>
      </c>
      <c r="U134" s="127">
        <v>0</v>
      </c>
      <c r="V134" s="127">
        <v>0</v>
      </c>
    </row>
    <row r="135" spans="1:22" s="8" customFormat="1" hidden="1" x14ac:dyDescent="0.25">
      <c r="A135" s="189" t="s">
        <v>257</v>
      </c>
      <c r="B135" s="190"/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</row>
    <row r="136" spans="1:22" s="8" customFormat="1" ht="91.5" hidden="1" customHeight="1" x14ac:dyDescent="0.25">
      <c r="A136" s="6">
        <v>91</v>
      </c>
      <c r="B136" s="7" t="s">
        <v>258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</row>
    <row r="137" spans="1:22" s="8" customFormat="1" ht="34.5" hidden="1" customHeight="1" x14ac:dyDescent="0.25">
      <c r="A137" s="6">
        <v>92</v>
      </c>
      <c r="B137" s="7" t="s">
        <v>259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</row>
    <row r="138" spans="1:22" s="8" customFormat="1" hidden="1" x14ac:dyDescent="0.25">
      <c r="A138" s="129">
        <v>2</v>
      </c>
      <c r="B138" s="18" t="s">
        <v>24</v>
      </c>
      <c r="C138" s="132">
        <v>0</v>
      </c>
      <c r="D138" s="132">
        <v>0</v>
      </c>
      <c r="E138" s="132">
        <v>0</v>
      </c>
      <c r="F138" s="132">
        <v>0</v>
      </c>
      <c r="G138" s="132">
        <v>0</v>
      </c>
      <c r="H138" s="132">
        <v>0</v>
      </c>
      <c r="I138" s="132">
        <v>0</v>
      </c>
      <c r="J138" s="132">
        <v>0</v>
      </c>
      <c r="K138" s="132">
        <v>0</v>
      </c>
      <c r="L138" s="132">
        <v>0</v>
      </c>
      <c r="M138" s="132">
        <v>0</v>
      </c>
      <c r="N138" s="132">
        <v>0</v>
      </c>
      <c r="O138" s="132">
        <v>0</v>
      </c>
      <c r="P138" s="132">
        <v>0</v>
      </c>
      <c r="Q138" s="132">
        <v>0</v>
      </c>
      <c r="R138" s="132">
        <v>0</v>
      </c>
      <c r="S138" s="132">
        <v>0</v>
      </c>
      <c r="T138" s="132">
        <v>0</v>
      </c>
      <c r="U138" s="132">
        <v>0</v>
      </c>
      <c r="V138" s="132">
        <v>0</v>
      </c>
    </row>
    <row r="139" spans="1:22" ht="15" customHeight="1" x14ac:dyDescent="0.25">
      <c r="A139" s="6"/>
      <c r="B139" s="192" t="s">
        <v>49</v>
      </c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</row>
    <row r="140" spans="1:22" ht="42" customHeight="1" x14ac:dyDescent="0.25">
      <c r="A140" s="6">
        <v>91</v>
      </c>
      <c r="B140" s="12" t="s">
        <v>173</v>
      </c>
      <c r="C140" s="13">
        <v>1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1</v>
      </c>
      <c r="S140" s="9">
        <v>0</v>
      </c>
      <c r="T140" s="9">
        <v>0</v>
      </c>
      <c r="U140" s="9">
        <v>0</v>
      </c>
      <c r="V140" s="9">
        <v>0</v>
      </c>
    </row>
    <row r="141" spans="1:22" s="8" customFormat="1" ht="15.75" customHeight="1" x14ac:dyDescent="0.25">
      <c r="A141" s="125">
        <v>1</v>
      </c>
      <c r="B141" s="123" t="s">
        <v>24</v>
      </c>
      <c r="C141" s="127">
        <v>1</v>
      </c>
      <c r="D141" s="127">
        <v>0</v>
      </c>
      <c r="E141" s="127">
        <v>0</v>
      </c>
      <c r="F141" s="127">
        <v>0</v>
      </c>
      <c r="G141" s="127">
        <v>0</v>
      </c>
      <c r="H141" s="127">
        <v>0</v>
      </c>
      <c r="I141" s="127">
        <v>0</v>
      </c>
      <c r="J141" s="127">
        <v>0</v>
      </c>
      <c r="K141" s="127">
        <v>0</v>
      </c>
      <c r="L141" s="127">
        <v>0</v>
      </c>
      <c r="M141" s="127">
        <v>0</v>
      </c>
      <c r="N141" s="127">
        <v>0</v>
      </c>
      <c r="O141" s="127">
        <v>0</v>
      </c>
      <c r="P141" s="127">
        <v>0</v>
      </c>
      <c r="Q141" s="127">
        <v>0</v>
      </c>
      <c r="R141" s="127">
        <v>1</v>
      </c>
      <c r="S141" s="127">
        <v>0</v>
      </c>
      <c r="T141" s="127">
        <v>0</v>
      </c>
      <c r="U141" s="127">
        <v>0</v>
      </c>
      <c r="V141" s="127">
        <v>0</v>
      </c>
    </row>
    <row r="142" spans="1:22" s="8" customFormat="1" x14ac:dyDescent="0.25">
      <c r="A142" s="125"/>
      <c r="B142" s="123" t="s">
        <v>27</v>
      </c>
      <c r="C142" s="127">
        <v>6208</v>
      </c>
      <c r="D142" s="127">
        <v>1093</v>
      </c>
      <c r="E142" s="127">
        <v>176</v>
      </c>
      <c r="F142" s="127">
        <v>665</v>
      </c>
      <c r="G142" s="127">
        <v>742</v>
      </c>
      <c r="H142" s="127">
        <v>1086</v>
      </c>
      <c r="I142" s="127">
        <v>816</v>
      </c>
      <c r="J142" s="127">
        <v>235</v>
      </c>
      <c r="K142" s="127">
        <v>603</v>
      </c>
      <c r="L142" s="127">
        <v>63</v>
      </c>
      <c r="M142" s="127">
        <v>0</v>
      </c>
      <c r="N142" s="127">
        <v>51</v>
      </c>
      <c r="O142" s="127">
        <v>18</v>
      </c>
      <c r="P142" s="127">
        <v>211</v>
      </c>
      <c r="Q142" s="127">
        <v>36</v>
      </c>
      <c r="R142" s="127">
        <v>76</v>
      </c>
      <c r="S142" s="127">
        <v>11</v>
      </c>
      <c r="T142" s="127">
        <v>136</v>
      </c>
      <c r="U142" s="127">
        <v>113</v>
      </c>
      <c r="V142" s="127">
        <v>77</v>
      </c>
    </row>
    <row r="143" spans="1:22" x14ac:dyDescent="0.25">
      <c r="A143" s="6"/>
      <c r="B143" s="189" t="s">
        <v>5</v>
      </c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</row>
    <row r="144" spans="1:22" x14ac:dyDescent="0.25">
      <c r="A144" s="6"/>
      <c r="B144" s="192" t="s">
        <v>8</v>
      </c>
      <c r="C144" s="193"/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</row>
    <row r="145" spans="1:22" ht="60" x14ac:dyDescent="0.25">
      <c r="A145" s="6">
        <v>92</v>
      </c>
      <c r="B145" s="12" t="s">
        <v>110</v>
      </c>
      <c r="C145" s="9">
        <v>0</v>
      </c>
      <c r="D145" s="17">
        <v>0</v>
      </c>
      <c r="E145" s="1" t="s">
        <v>126</v>
      </c>
      <c r="F145" s="1" t="s">
        <v>126</v>
      </c>
      <c r="G145" s="1" t="s">
        <v>126</v>
      </c>
      <c r="H145" s="1" t="s">
        <v>126</v>
      </c>
      <c r="I145" s="1" t="s">
        <v>126</v>
      </c>
      <c r="J145" s="1" t="s">
        <v>126</v>
      </c>
      <c r="K145" s="1" t="s">
        <v>126</v>
      </c>
      <c r="L145" s="1" t="s">
        <v>126</v>
      </c>
      <c r="M145" s="1" t="s">
        <v>126</v>
      </c>
      <c r="N145" s="1" t="s">
        <v>126</v>
      </c>
      <c r="O145" s="1" t="s">
        <v>126</v>
      </c>
      <c r="P145" s="1" t="s">
        <v>126</v>
      </c>
      <c r="Q145" s="1" t="s">
        <v>126</v>
      </c>
      <c r="R145" s="1" t="s">
        <v>126</v>
      </c>
      <c r="S145" s="1" t="s">
        <v>126</v>
      </c>
      <c r="T145" s="1" t="s">
        <v>126</v>
      </c>
      <c r="U145" s="1" t="s">
        <v>126</v>
      </c>
      <c r="V145" s="1" t="s">
        <v>126</v>
      </c>
    </row>
    <row r="146" spans="1:22" ht="60" x14ac:dyDescent="0.25">
      <c r="A146" s="6">
        <v>93</v>
      </c>
      <c r="B146" s="12" t="s">
        <v>111</v>
      </c>
      <c r="C146" s="9">
        <v>0</v>
      </c>
      <c r="D146" s="17">
        <v>0</v>
      </c>
      <c r="E146" s="1" t="s">
        <v>126</v>
      </c>
      <c r="F146" s="1" t="s">
        <v>126</v>
      </c>
      <c r="G146" s="1" t="s">
        <v>126</v>
      </c>
      <c r="H146" s="1" t="s">
        <v>126</v>
      </c>
      <c r="I146" s="1" t="s">
        <v>126</v>
      </c>
      <c r="J146" s="1" t="s">
        <v>126</v>
      </c>
      <c r="K146" s="1" t="s">
        <v>126</v>
      </c>
      <c r="L146" s="1" t="s">
        <v>126</v>
      </c>
      <c r="M146" s="1" t="s">
        <v>126</v>
      </c>
      <c r="N146" s="1" t="s">
        <v>126</v>
      </c>
      <c r="O146" s="1" t="s">
        <v>126</v>
      </c>
      <c r="P146" s="1" t="s">
        <v>126</v>
      </c>
      <c r="Q146" s="1" t="s">
        <v>126</v>
      </c>
      <c r="R146" s="1" t="s">
        <v>126</v>
      </c>
      <c r="S146" s="1" t="s">
        <v>126</v>
      </c>
      <c r="T146" s="1" t="s">
        <v>126</v>
      </c>
      <c r="U146" s="1" t="s">
        <v>126</v>
      </c>
      <c r="V146" s="1" t="s">
        <v>126</v>
      </c>
    </row>
    <row r="147" spans="1:22" ht="33.75" customHeight="1" x14ac:dyDescent="0.25">
      <c r="A147" s="6">
        <v>94</v>
      </c>
      <c r="B147" s="12" t="s">
        <v>112</v>
      </c>
      <c r="C147" s="9">
        <v>0</v>
      </c>
      <c r="D147" s="17">
        <v>0</v>
      </c>
      <c r="E147" s="1" t="s">
        <v>126</v>
      </c>
      <c r="F147" s="1" t="s">
        <v>126</v>
      </c>
      <c r="G147" s="1" t="s">
        <v>126</v>
      </c>
      <c r="H147" s="1" t="s">
        <v>126</v>
      </c>
      <c r="I147" s="1" t="s">
        <v>126</v>
      </c>
      <c r="J147" s="1" t="s">
        <v>126</v>
      </c>
      <c r="K147" s="1" t="s">
        <v>126</v>
      </c>
      <c r="L147" s="1" t="s">
        <v>126</v>
      </c>
      <c r="M147" s="1" t="s">
        <v>126</v>
      </c>
      <c r="N147" s="1" t="s">
        <v>126</v>
      </c>
      <c r="O147" s="1" t="s">
        <v>126</v>
      </c>
      <c r="P147" s="1" t="s">
        <v>126</v>
      </c>
      <c r="Q147" s="1" t="s">
        <v>126</v>
      </c>
      <c r="R147" s="1" t="s">
        <v>126</v>
      </c>
      <c r="S147" s="1" t="s">
        <v>126</v>
      </c>
      <c r="T147" s="1" t="s">
        <v>126</v>
      </c>
      <c r="U147" s="1" t="s">
        <v>126</v>
      </c>
      <c r="V147" s="1" t="s">
        <v>126</v>
      </c>
    </row>
    <row r="148" spans="1:22" ht="45" x14ac:dyDescent="0.25">
      <c r="A148" s="6">
        <v>95</v>
      </c>
      <c r="B148" s="12" t="s">
        <v>113</v>
      </c>
      <c r="C148" s="9">
        <v>0</v>
      </c>
      <c r="D148" s="17">
        <v>0</v>
      </c>
      <c r="E148" s="1" t="s">
        <v>126</v>
      </c>
      <c r="F148" s="1" t="s">
        <v>126</v>
      </c>
      <c r="G148" s="1" t="s">
        <v>126</v>
      </c>
      <c r="H148" s="1" t="s">
        <v>126</v>
      </c>
      <c r="I148" s="1" t="s">
        <v>126</v>
      </c>
      <c r="J148" s="1" t="s">
        <v>126</v>
      </c>
      <c r="K148" s="1" t="s">
        <v>126</v>
      </c>
      <c r="L148" s="1" t="s">
        <v>126</v>
      </c>
      <c r="M148" s="1" t="s">
        <v>126</v>
      </c>
      <c r="N148" s="1" t="s">
        <v>126</v>
      </c>
      <c r="O148" s="1" t="s">
        <v>126</v>
      </c>
      <c r="P148" s="1" t="s">
        <v>126</v>
      </c>
      <c r="Q148" s="1" t="s">
        <v>126</v>
      </c>
      <c r="R148" s="1" t="s">
        <v>126</v>
      </c>
      <c r="S148" s="1" t="s">
        <v>126</v>
      </c>
      <c r="T148" s="1" t="s">
        <v>126</v>
      </c>
      <c r="U148" s="1" t="s">
        <v>126</v>
      </c>
      <c r="V148" s="1" t="s">
        <v>126</v>
      </c>
    </row>
    <row r="149" spans="1:22" ht="214.5" customHeight="1" x14ac:dyDescent="0.25">
      <c r="A149" s="6">
        <v>96</v>
      </c>
      <c r="B149" s="12" t="s">
        <v>136</v>
      </c>
      <c r="C149" s="9">
        <v>5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4</v>
      </c>
      <c r="U149" s="9">
        <v>1</v>
      </c>
      <c r="V149" s="9">
        <v>0</v>
      </c>
    </row>
    <row r="150" spans="1:22" s="8" customFormat="1" x14ac:dyDescent="0.25">
      <c r="A150" s="125">
        <v>5</v>
      </c>
      <c r="B150" s="123" t="s">
        <v>24</v>
      </c>
      <c r="C150" s="127">
        <v>5</v>
      </c>
      <c r="D150" s="127">
        <v>0</v>
      </c>
      <c r="E150" s="127">
        <v>0</v>
      </c>
      <c r="F150" s="127">
        <v>0</v>
      </c>
      <c r="G150" s="127">
        <v>0</v>
      </c>
      <c r="H150" s="127">
        <v>0</v>
      </c>
      <c r="I150" s="127">
        <v>0</v>
      </c>
      <c r="J150" s="127">
        <v>0</v>
      </c>
      <c r="K150" s="127">
        <v>0</v>
      </c>
      <c r="L150" s="127">
        <v>0</v>
      </c>
      <c r="M150" s="127">
        <v>0</v>
      </c>
      <c r="N150" s="127">
        <v>0</v>
      </c>
      <c r="O150" s="127">
        <v>0</v>
      </c>
      <c r="P150" s="127">
        <v>0</v>
      </c>
      <c r="Q150" s="127">
        <v>0</v>
      </c>
      <c r="R150" s="127">
        <v>0</v>
      </c>
      <c r="S150" s="127">
        <v>0</v>
      </c>
      <c r="T150" s="127">
        <v>4</v>
      </c>
      <c r="U150" s="127">
        <v>1</v>
      </c>
      <c r="V150" s="127">
        <v>0</v>
      </c>
    </row>
    <row r="151" spans="1:22" x14ac:dyDescent="0.25">
      <c r="A151" s="4"/>
      <c r="B151" s="192" t="s">
        <v>19</v>
      </c>
      <c r="C151" s="193"/>
      <c r="D151" s="193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</row>
    <row r="152" spans="1:22" ht="30" x14ac:dyDescent="0.25">
      <c r="A152" s="6">
        <v>97</v>
      </c>
      <c r="B152" s="12" t="s">
        <v>177</v>
      </c>
      <c r="C152" s="9">
        <v>420</v>
      </c>
      <c r="D152" s="9">
        <v>44</v>
      </c>
      <c r="E152" s="9">
        <v>20</v>
      </c>
      <c r="F152" s="9">
        <v>37</v>
      </c>
      <c r="G152" s="9">
        <v>51</v>
      </c>
      <c r="H152" s="9">
        <v>105</v>
      </c>
      <c r="I152" s="9">
        <v>27</v>
      </c>
      <c r="J152" s="9">
        <v>25</v>
      </c>
      <c r="K152" s="9">
        <v>24</v>
      </c>
      <c r="L152" s="9">
        <v>12</v>
      </c>
      <c r="M152" s="9">
        <v>1</v>
      </c>
      <c r="N152" s="9">
        <v>16</v>
      </c>
      <c r="O152" s="9">
        <v>0</v>
      </c>
      <c r="P152" s="9">
        <v>0</v>
      </c>
      <c r="Q152" s="9">
        <v>8</v>
      </c>
      <c r="R152" s="9">
        <v>31</v>
      </c>
      <c r="S152" s="9">
        <v>1</v>
      </c>
      <c r="T152" s="9">
        <v>6</v>
      </c>
      <c r="U152" s="9">
        <v>10</v>
      </c>
      <c r="V152" s="9">
        <v>2</v>
      </c>
    </row>
    <row r="153" spans="1:22" ht="31.5" customHeight="1" x14ac:dyDescent="0.25">
      <c r="A153" s="6">
        <v>98</v>
      </c>
      <c r="B153" s="12" t="s">
        <v>178</v>
      </c>
      <c r="C153" s="9">
        <v>519</v>
      </c>
      <c r="D153" s="9">
        <v>102</v>
      </c>
      <c r="E153" s="9">
        <v>27</v>
      </c>
      <c r="F153" s="9">
        <v>33</v>
      </c>
      <c r="G153" s="9">
        <v>49</v>
      </c>
      <c r="H153" s="9">
        <v>96</v>
      </c>
      <c r="I153" s="9">
        <v>41</v>
      </c>
      <c r="J153" s="9">
        <v>19</v>
      </c>
      <c r="K153" s="9">
        <v>55</v>
      </c>
      <c r="L153" s="9">
        <v>5</v>
      </c>
      <c r="M153" s="9">
        <v>0</v>
      </c>
      <c r="N153" s="9">
        <v>8</v>
      </c>
      <c r="O153" s="9">
        <v>4</v>
      </c>
      <c r="P153" s="9">
        <v>0</v>
      </c>
      <c r="Q153" s="9">
        <v>16</v>
      </c>
      <c r="R153" s="9">
        <v>33</v>
      </c>
      <c r="S153" s="9">
        <v>3</v>
      </c>
      <c r="T153" s="9">
        <v>21</v>
      </c>
      <c r="U153" s="9">
        <v>7</v>
      </c>
      <c r="V153" s="9">
        <v>0</v>
      </c>
    </row>
    <row r="154" spans="1:22" ht="31.5" customHeight="1" x14ac:dyDescent="0.25">
      <c r="A154" s="6">
        <v>99</v>
      </c>
      <c r="B154" s="12" t="s">
        <v>179</v>
      </c>
      <c r="C154" s="9">
        <v>97</v>
      </c>
      <c r="D154" s="9">
        <v>16</v>
      </c>
      <c r="E154" s="9">
        <v>0</v>
      </c>
      <c r="F154" s="9">
        <v>1</v>
      </c>
      <c r="G154" s="9">
        <v>4</v>
      </c>
      <c r="H154" s="9">
        <v>47</v>
      </c>
      <c r="I154" s="9">
        <v>0</v>
      </c>
      <c r="J154" s="9">
        <v>0</v>
      </c>
      <c r="K154" s="9">
        <v>4</v>
      </c>
      <c r="L154" s="9">
        <v>2</v>
      </c>
      <c r="M154" s="9">
        <v>0</v>
      </c>
      <c r="N154" s="9">
        <v>0</v>
      </c>
      <c r="O154" s="9">
        <v>0</v>
      </c>
      <c r="P154" s="9">
        <v>0</v>
      </c>
      <c r="Q154" s="9">
        <v>1</v>
      </c>
      <c r="R154" s="9">
        <v>4</v>
      </c>
      <c r="S154" s="9">
        <v>4</v>
      </c>
      <c r="T154" s="9">
        <v>13</v>
      </c>
      <c r="U154" s="9">
        <v>1</v>
      </c>
      <c r="V154" s="9">
        <v>0</v>
      </c>
    </row>
    <row r="155" spans="1:22" ht="45" x14ac:dyDescent="0.25">
      <c r="A155" s="6">
        <v>100</v>
      </c>
      <c r="B155" s="12" t="s">
        <v>114</v>
      </c>
      <c r="C155" s="9">
        <v>137</v>
      </c>
      <c r="D155" s="9">
        <v>1</v>
      </c>
      <c r="E155" s="9">
        <v>2</v>
      </c>
      <c r="F155" s="9">
        <v>37</v>
      </c>
      <c r="G155" s="9">
        <v>84</v>
      </c>
      <c r="H155" s="9">
        <v>1</v>
      </c>
      <c r="I155" s="9">
        <v>0</v>
      </c>
      <c r="J155" s="9">
        <v>5</v>
      </c>
      <c r="K155" s="9">
        <v>1</v>
      </c>
      <c r="L155" s="9">
        <v>0</v>
      </c>
      <c r="M155" s="9">
        <v>0</v>
      </c>
      <c r="N155" s="9">
        <v>2</v>
      </c>
      <c r="O155" s="9">
        <v>1</v>
      </c>
      <c r="P155" s="9">
        <v>0</v>
      </c>
      <c r="Q155" s="9">
        <v>0</v>
      </c>
      <c r="R155" s="9">
        <v>0</v>
      </c>
      <c r="S155" s="9">
        <v>1</v>
      </c>
      <c r="T155" s="9">
        <v>2</v>
      </c>
      <c r="U155" s="9">
        <v>0</v>
      </c>
      <c r="V155" s="9">
        <v>0</v>
      </c>
    </row>
    <row r="156" spans="1:22" ht="75" x14ac:dyDescent="0.25">
      <c r="A156" s="6">
        <v>101</v>
      </c>
      <c r="B156" s="12" t="s">
        <v>115</v>
      </c>
      <c r="C156" s="9">
        <v>2639</v>
      </c>
      <c r="D156" s="9">
        <v>286</v>
      </c>
      <c r="E156" s="9">
        <v>47</v>
      </c>
      <c r="F156" s="9">
        <v>206</v>
      </c>
      <c r="G156" s="9">
        <v>384</v>
      </c>
      <c r="H156" s="9">
        <v>943</v>
      </c>
      <c r="I156" s="9">
        <v>192</v>
      </c>
      <c r="J156" s="9">
        <v>48</v>
      </c>
      <c r="K156" s="9">
        <v>134</v>
      </c>
      <c r="L156" s="9">
        <v>42</v>
      </c>
      <c r="M156" s="9">
        <v>0</v>
      </c>
      <c r="N156" s="9">
        <v>13</v>
      </c>
      <c r="O156" s="9">
        <v>14</v>
      </c>
      <c r="P156" s="9">
        <v>0</v>
      </c>
      <c r="Q156" s="9">
        <v>4</v>
      </c>
      <c r="R156" s="9">
        <v>172</v>
      </c>
      <c r="S156" s="9">
        <v>33</v>
      </c>
      <c r="T156" s="9">
        <v>55</v>
      </c>
      <c r="U156" s="9">
        <v>65</v>
      </c>
      <c r="V156" s="9">
        <v>1</v>
      </c>
    </row>
    <row r="157" spans="1:22" ht="48" customHeight="1" x14ac:dyDescent="0.25">
      <c r="A157" s="6">
        <v>102</v>
      </c>
      <c r="B157" s="12" t="s">
        <v>35</v>
      </c>
      <c r="C157" s="9">
        <v>1650</v>
      </c>
      <c r="D157" s="9">
        <v>108</v>
      </c>
      <c r="E157" s="9">
        <v>73</v>
      </c>
      <c r="F157" s="9">
        <v>296</v>
      </c>
      <c r="G157" s="9">
        <v>315</v>
      </c>
      <c r="H157" s="9">
        <v>226</v>
      </c>
      <c r="I157" s="9">
        <v>41</v>
      </c>
      <c r="J157" s="9">
        <v>57</v>
      </c>
      <c r="K157" s="9">
        <v>126</v>
      </c>
      <c r="L157" s="9">
        <v>84</v>
      </c>
      <c r="M157" s="9">
        <v>12</v>
      </c>
      <c r="N157" s="9">
        <v>33</v>
      </c>
      <c r="O157" s="9">
        <v>11</v>
      </c>
      <c r="P157" s="9">
        <v>9</v>
      </c>
      <c r="Q157" s="9">
        <v>20</v>
      </c>
      <c r="R157" s="9">
        <v>105</v>
      </c>
      <c r="S157" s="9">
        <v>26</v>
      </c>
      <c r="T157" s="9">
        <v>46</v>
      </c>
      <c r="U157" s="9">
        <v>59</v>
      </c>
      <c r="V157" s="9">
        <v>3</v>
      </c>
    </row>
    <row r="158" spans="1:22" ht="33" customHeight="1" x14ac:dyDescent="0.25">
      <c r="A158" s="6">
        <v>103</v>
      </c>
      <c r="B158" s="12" t="s">
        <v>116</v>
      </c>
      <c r="C158" s="9">
        <v>587</v>
      </c>
      <c r="D158" s="9">
        <v>56</v>
      </c>
      <c r="E158" s="9">
        <v>0</v>
      </c>
      <c r="F158" s="9">
        <v>28</v>
      </c>
      <c r="G158" s="9">
        <v>71</v>
      </c>
      <c r="H158" s="9">
        <v>163</v>
      </c>
      <c r="I158" s="9">
        <v>1</v>
      </c>
      <c r="J158" s="9">
        <v>61</v>
      </c>
      <c r="K158" s="9">
        <v>1</v>
      </c>
      <c r="L158" s="9">
        <v>12</v>
      </c>
      <c r="M158" s="9">
        <v>0</v>
      </c>
      <c r="N158" s="9">
        <v>6</v>
      </c>
      <c r="O158" s="9">
        <v>0</v>
      </c>
      <c r="P158" s="9">
        <v>0</v>
      </c>
      <c r="Q158" s="9">
        <v>0</v>
      </c>
      <c r="R158" s="9">
        <v>68</v>
      </c>
      <c r="S158" s="9">
        <v>23</v>
      </c>
      <c r="T158" s="9">
        <v>54</v>
      </c>
      <c r="U158" s="9">
        <v>43</v>
      </c>
      <c r="V158" s="9">
        <v>0</v>
      </c>
    </row>
    <row r="159" spans="1:22" ht="30" x14ac:dyDescent="0.25">
      <c r="A159" s="6">
        <v>104</v>
      </c>
      <c r="B159" s="12" t="s">
        <v>117</v>
      </c>
      <c r="C159" s="9">
        <v>929</v>
      </c>
      <c r="D159" s="9">
        <v>99</v>
      </c>
      <c r="E159" s="9">
        <v>1</v>
      </c>
      <c r="F159" s="9">
        <v>67</v>
      </c>
      <c r="G159" s="9">
        <v>126</v>
      </c>
      <c r="H159" s="9">
        <v>268</v>
      </c>
      <c r="I159" s="9">
        <v>4</v>
      </c>
      <c r="J159" s="9">
        <v>89</v>
      </c>
      <c r="K159" s="9">
        <v>19</v>
      </c>
      <c r="L159" s="9">
        <v>14</v>
      </c>
      <c r="M159" s="9">
        <v>0</v>
      </c>
      <c r="N159" s="9">
        <v>20</v>
      </c>
      <c r="O159" s="9">
        <v>0</v>
      </c>
      <c r="P159" s="9">
        <v>0</v>
      </c>
      <c r="Q159" s="9">
        <v>0</v>
      </c>
      <c r="R159" s="9">
        <v>95</v>
      </c>
      <c r="S159" s="9">
        <v>28</v>
      </c>
      <c r="T159" s="9">
        <v>54</v>
      </c>
      <c r="U159" s="9">
        <v>45</v>
      </c>
      <c r="V159" s="9">
        <v>0</v>
      </c>
    </row>
    <row r="160" spans="1:22" ht="90" x14ac:dyDescent="0.25">
      <c r="A160" s="6">
        <v>105</v>
      </c>
      <c r="B160" s="12" t="s">
        <v>118</v>
      </c>
      <c r="C160" s="9">
        <v>198</v>
      </c>
      <c r="D160" s="9">
        <v>14</v>
      </c>
      <c r="E160" s="9">
        <v>10</v>
      </c>
      <c r="F160" s="9">
        <v>21</v>
      </c>
      <c r="G160" s="9">
        <v>25</v>
      </c>
      <c r="H160" s="9">
        <v>25</v>
      </c>
      <c r="I160" s="9">
        <v>5</v>
      </c>
      <c r="J160" s="9">
        <v>1</v>
      </c>
      <c r="K160" s="9">
        <v>7</v>
      </c>
      <c r="L160" s="9">
        <v>24</v>
      </c>
      <c r="M160" s="9">
        <v>0</v>
      </c>
      <c r="N160" s="9">
        <v>5</v>
      </c>
      <c r="O160" s="9">
        <v>9</v>
      </c>
      <c r="P160" s="9">
        <v>0</v>
      </c>
      <c r="Q160" s="9">
        <v>2</v>
      </c>
      <c r="R160" s="9">
        <v>2</v>
      </c>
      <c r="S160" s="9">
        <v>1</v>
      </c>
      <c r="T160" s="9">
        <v>30</v>
      </c>
      <c r="U160" s="9">
        <v>17</v>
      </c>
      <c r="V160" s="9">
        <v>0</v>
      </c>
    </row>
    <row r="161" spans="1:22" ht="30" x14ac:dyDescent="0.25">
      <c r="A161" s="6">
        <v>106</v>
      </c>
      <c r="B161" s="12" t="s">
        <v>119</v>
      </c>
      <c r="C161" s="9">
        <v>3</v>
      </c>
      <c r="D161" s="9">
        <v>1</v>
      </c>
      <c r="E161" s="9">
        <v>0</v>
      </c>
      <c r="F161" s="9">
        <v>0</v>
      </c>
      <c r="G161" s="9">
        <v>1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1</v>
      </c>
      <c r="U161" s="9">
        <v>0</v>
      </c>
      <c r="V161" s="9">
        <v>0</v>
      </c>
    </row>
    <row r="162" spans="1:22" x14ac:dyDescent="0.25">
      <c r="A162" s="6">
        <v>107</v>
      </c>
      <c r="B162" s="12" t="s">
        <v>42</v>
      </c>
      <c r="C162" s="9">
        <v>551</v>
      </c>
      <c r="D162" s="9">
        <v>51</v>
      </c>
      <c r="E162" s="9">
        <v>7</v>
      </c>
      <c r="F162" s="9">
        <v>65</v>
      </c>
      <c r="G162" s="9">
        <v>132</v>
      </c>
      <c r="H162" s="9">
        <v>25</v>
      </c>
      <c r="I162" s="9">
        <v>0</v>
      </c>
      <c r="J162" s="9">
        <v>2</v>
      </c>
      <c r="K162" s="9">
        <v>7</v>
      </c>
      <c r="L162" s="9">
        <v>46</v>
      </c>
      <c r="M162" s="9">
        <v>0</v>
      </c>
      <c r="N162" s="9">
        <v>13</v>
      </c>
      <c r="O162" s="9">
        <v>3</v>
      </c>
      <c r="P162" s="9">
        <v>0</v>
      </c>
      <c r="Q162" s="9">
        <v>0</v>
      </c>
      <c r="R162" s="9">
        <v>24</v>
      </c>
      <c r="S162" s="9">
        <v>33</v>
      </c>
      <c r="T162" s="9">
        <v>82</v>
      </c>
      <c r="U162" s="9">
        <v>61</v>
      </c>
      <c r="V162" s="9">
        <v>0</v>
      </c>
    </row>
    <row r="163" spans="1:22" s="8" customFormat="1" x14ac:dyDescent="0.25">
      <c r="A163" s="125">
        <v>11</v>
      </c>
      <c r="B163" s="123" t="s">
        <v>24</v>
      </c>
      <c r="C163" s="127">
        <v>7730</v>
      </c>
      <c r="D163" s="127">
        <v>778</v>
      </c>
      <c r="E163" s="127">
        <v>187</v>
      </c>
      <c r="F163" s="127">
        <v>791</v>
      </c>
      <c r="G163" s="127">
        <v>1242</v>
      </c>
      <c r="H163" s="127">
        <v>1899</v>
      </c>
      <c r="I163" s="127">
        <v>311</v>
      </c>
      <c r="J163" s="127">
        <v>307</v>
      </c>
      <c r="K163" s="127">
        <v>378</v>
      </c>
      <c r="L163" s="127">
        <v>241</v>
      </c>
      <c r="M163" s="127">
        <v>13</v>
      </c>
      <c r="N163" s="127">
        <v>116</v>
      </c>
      <c r="O163" s="127">
        <v>42</v>
      </c>
      <c r="P163" s="127">
        <v>9</v>
      </c>
      <c r="Q163" s="127">
        <v>51</v>
      </c>
      <c r="R163" s="127">
        <v>534</v>
      </c>
      <c r="S163" s="127">
        <v>153</v>
      </c>
      <c r="T163" s="127">
        <v>364</v>
      </c>
      <c r="U163" s="127">
        <v>308</v>
      </c>
      <c r="V163" s="127">
        <v>6</v>
      </c>
    </row>
    <row r="164" spans="1:22" s="8" customFormat="1" x14ac:dyDescent="0.25">
      <c r="A164" s="125"/>
      <c r="B164" s="123" t="s">
        <v>28</v>
      </c>
      <c r="C164" s="127">
        <v>7735</v>
      </c>
      <c r="D164" s="127">
        <v>778</v>
      </c>
      <c r="E164" s="127">
        <v>187</v>
      </c>
      <c r="F164" s="127">
        <v>791</v>
      </c>
      <c r="G164" s="127">
        <v>1242</v>
      </c>
      <c r="H164" s="127">
        <v>1899</v>
      </c>
      <c r="I164" s="127">
        <v>311</v>
      </c>
      <c r="J164" s="127">
        <v>307</v>
      </c>
      <c r="K164" s="127">
        <v>378</v>
      </c>
      <c r="L164" s="127">
        <v>241</v>
      </c>
      <c r="M164" s="127">
        <v>13</v>
      </c>
      <c r="N164" s="127">
        <v>116</v>
      </c>
      <c r="O164" s="127">
        <v>42</v>
      </c>
      <c r="P164" s="127">
        <v>9</v>
      </c>
      <c r="Q164" s="127">
        <v>51</v>
      </c>
      <c r="R164" s="127">
        <v>534</v>
      </c>
      <c r="S164" s="127">
        <v>153</v>
      </c>
      <c r="T164" s="127">
        <v>368</v>
      </c>
      <c r="U164" s="127">
        <v>309</v>
      </c>
      <c r="V164" s="127">
        <v>6</v>
      </c>
    </row>
    <row r="165" spans="1:22" ht="15" customHeight="1" x14ac:dyDescent="0.25">
      <c r="A165" s="6"/>
      <c r="B165" s="189" t="s">
        <v>6</v>
      </c>
      <c r="C165" s="190"/>
      <c r="D165" s="190"/>
      <c r="E165" s="190"/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</row>
    <row r="166" spans="1:22" ht="14.25" customHeight="1" x14ac:dyDescent="0.25">
      <c r="A166" s="6"/>
      <c r="B166" s="189" t="s">
        <v>23</v>
      </c>
      <c r="C166" s="190"/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</row>
    <row r="167" spans="1:22" ht="90.75" customHeight="1" x14ac:dyDescent="0.25">
      <c r="A167" s="6">
        <v>108</v>
      </c>
      <c r="B167" s="12" t="s">
        <v>219</v>
      </c>
      <c r="C167" s="9">
        <v>0</v>
      </c>
      <c r="D167" s="9">
        <v>0</v>
      </c>
      <c r="E167" s="1" t="s">
        <v>126</v>
      </c>
      <c r="F167" s="1" t="s">
        <v>126</v>
      </c>
      <c r="G167" s="1" t="s">
        <v>126</v>
      </c>
      <c r="H167" s="1" t="s">
        <v>126</v>
      </c>
      <c r="I167" s="1" t="s">
        <v>126</v>
      </c>
      <c r="J167" s="1" t="s">
        <v>126</v>
      </c>
      <c r="K167" s="1" t="s">
        <v>126</v>
      </c>
      <c r="L167" s="1" t="s">
        <v>126</v>
      </c>
      <c r="M167" s="1" t="s">
        <v>126</v>
      </c>
      <c r="N167" s="1" t="s">
        <v>126</v>
      </c>
      <c r="O167" s="1" t="s">
        <v>126</v>
      </c>
      <c r="P167" s="1" t="s">
        <v>126</v>
      </c>
      <c r="Q167" s="1" t="s">
        <v>126</v>
      </c>
      <c r="R167" s="1" t="s">
        <v>126</v>
      </c>
      <c r="S167" s="1" t="s">
        <v>126</v>
      </c>
      <c r="T167" s="1" t="s">
        <v>126</v>
      </c>
      <c r="U167" s="1" t="s">
        <v>126</v>
      </c>
      <c r="V167" s="1" t="s">
        <v>126</v>
      </c>
    </row>
    <row r="168" spans="1:22" ht="60" x14ac:dyDescent="0.25">
      <c r="A168" s="6">
        <v>109</v>
      </c>
      <c r="B168" s="12" t="s">
        <v>218</v>
      </c>
      <c r="C168" s="9">
        <v>0</v>
      </c>
      <c r="D168" s="9">
        <v>0</v>
      </c>
      <c r="E168" s="1" t="s">
        <v>126</v>
      </c>
      <c r="F168" s="1" t="s">
        <v>126</v>
      </c>
      <c r="G168" s="1" t="s">
        <v>126</v>
      </c>
      <c r="H168" s="1" t="s">
        <v>126</v>
      </c>
      <c r="I168" s="1" t="s">
        <v>126</v>
      </c>
      <c r="J168" s="1" t="s">
        <v>126</v>
      </c>
      <c r="K168" s="1" t="s">
        <v>126</v>
      </c>
      <c r="L168" s="1" t="s">
        <v>126</v>
      </c>
      <c r="M168" s="1" t="s">
        <v>126</v>
      </c>
      <c r="N168" s="1" t="s">
        <v>126</v>
      </c>
      <c r="O168" s="1" t="s">
        <v>126</v>
      </c>
      <c r="P168" s="1" t="s">
        <v>126</v>
      </c>
      <c r="Q168" s="1" t="s">
        <v>126</v>
      </c>
      <c r="R168" s="1" t="s">
        <v>126</v>
      </c>
      <c r="S168" s="1" t="s">
        <v>126</v>
      </c>
      <c r="T168" s="1" t="s">
        <v>126</v>
      </c>
      <c r="U168" s="1" t="s">
        <v>126</v>
      </c>
      <c r="V168" s="1" t="s">
        <v>126</v>
      </c>
    </row>
    <row r="169" spans="1:22" ht="48.75" customHeight="1" x14ac:dyDescent="0.25">
      <c r="A169" s="6">
        <v>110</v>
      </c>
      <c r="B169" s="12" t="s">
        <v>220</v>
      </c>
      <c r="C169" s="9">
        <v>0</v>
      </c>
      <c r="D169" s="9">
        <v>0</v>
      </c>
      <c r="E169" s="1" t="s">
        <v>126</v>
      </c>
      <c r="F169" s="1" t="s">
        <v>126</v>
      </c>
      <c r="G169" s="1" t="s">
        <v>126</v>
      </c>
      <c r="H169" s="1" t="s">
        <v>126</v>
      </c>
      <c r="I169" s="1" t="s">
        <v>126</v>
      </c>
      <c r="J169" s="1" t="s">
        <v>126</v>
      </c>
      <c r="K169" s="1" t="s">
        <v>126</v>
      </c>
      <c r="L169" s="1" t="s">
        <v>126</v>
      </c>
      <c r="M169" s="1" t="s">
        <v>126</v>
      </c>
      <c r="N169" s="1" t="s">
        <v>126</v>
      </c>
      <c r="O169" s="1" t="s">
        <v>126</v>
      </c>
      <c r="P169" s="1" t="s">
        <v>126</v>
      </c>
      <c r="Q169" s="1" t="s">
        <v>126</v>
      </c>
      <c r="R169" s="1" t="s">
        <v>126</v>
      </c>
      <c r="S169" s="1" t="s">
        <v>126</v>
      </c>
      <c r="T169" s="1" t="s">
        <v>126</v>
      </c>
      <c r="U169" s="1" t="s">
        <v>126</v>
      </c>
      <c r="V169" s="1" t="s">
        <v>126</v>
      </c>
    </row>
    <row r="170" spans="1:22" ht="30" x14ac:dyDescent="0.25">
      <c r="A170" s="6">
        <v>111</v>
      </c>
      <c r="B170" s="12" t="s">
        <v>222</v>
      </c>
      <c r="C170" s="9">
        <v>0</v>
      </c>
      <c r="D170" s="9">
        <v>0</v>
      </c>
      <c r="E170" s="1" t="s">
        <v>126</v>
      </c>
      <c r="F170" s="1" t="s">
        <v>126</v>
      </c>
      <c r="G170" s="1" t="s">
        <v>126</v>
      </c>
      <c r="H170" s="1" t="s">
        <v>126</v>
      </c>
      <c r="I170" s="1" t="s">
        <v>126</v>
      </c>
      <c r="J170" s="1" t="s">
        <v>126</v>
      </c>
      <c r="K170" s="1" t="s">
        <v>126</v>
      </c>
      <c r="L170" s="1" t="s">
        <v>126</v>
      </c>
      <c r="M170" s="1" t="s">
        <v>126</v>
      </c>
      <c r="N170" s="1" t="s">
        <v>126</v>
      </c>
      <c r="O170" s="1" t="s">
        <v>126</v>
      </c>
      <c r="P170" s="1" t="s">
        <v>126</v>
      </c>
      <c r="Q170" s="1" t="s">
        <v>126</v>
      </c>
      <c r="R170" s="1" t="s">
        <v>126</v>
      </c>
      <c r="S170" s="1" t="s">
        <v>126</v>
      </c>
      <c r="T170" s="1" t="s">
        <v>126</v>
      </c>
      <c r="U170" s="1" t="s">
        <v>126</v>
      </c>
      <c r="V170" s="1" t="s">
        <v>126</v>
      </c>
    </row>
    <row r="171" spans="1:22" ht="33" customHeight="1" x14ac:dyDescent="0.25">
      <c r="A171" s="6">
        <v>112</v>
      </c>
      <c r="B171" s="12" t="s">
        <v>11</v>
      </c>
      <c r="C171" s="9">
        <v>2</v>
      </c>
      <c r="D171" s="9">
        <v>2</v>
      </c>
      <c r="E171" s="1" t="s">
        <v>126</v>
      </c>
      <c r="F171" s="1" t="s">
        <v>126</v>
      </c>
      <c r="G171" s="1" t="s">
        <v>126</v>
      </c>
      <c r="H171" s="1" t="s">
        <v>126</v>
      </c>
      <c r="I171" s="1" t="s">
        <v>126</v>
      </c>
      <c r="J171" s="1" t="s">
        <v>126</v>
      </c>
      <c r="K171" s="1" t="s">
        <v>126</v>
      </c>
      <c r="L171" s="1" t="s">
        <v>126</v>
      </c>
      <c r="M171" s="1" t="s">
        <v>126</v>
      </c>
      <c r="N171" s="1" t="s">
        <v>126</v>
      </c>
      <c r="O171" s="1" t="s">
        <v>126</v>
      </c>
      <c r="P171" s="1" t="s">
        <v>126</v>
      </c>
      <c r="Q171" s="1" t="s">
        <v>126</v>
      </c>
      <c r="R171" s="1" t="s">
        <v>126</v>
      </c>
      <c r="S171" s="1" t="s">
        <v>126</v>
      </c>
      <c r="T171" s="1" t="s">
        <v>126</v>
      </c>
      <c r="U171" s="1" t="s">
        <v>126</v>
      </c>
      <c r="V171" s="1" t="s">
        <v>126</v>
      </c>
    </row>
    <row r="172" spans="1:22" ht="30" x14ac:dyDescent="0.25">
      <c r="A172" s="6">
        <v>113</v>
      </c>
      <c r="B172" s="12" t="s">
        <v>32</v>
      </c>
      <c r="C172" s="9">
        <v>3</v>
      </c>
      <c r="D172" s="9">
        <v>3</v>
      </c>
      <c r="E172" s="1" t="s">
        <v>126</v>
      </c>
      <c r="F172" s="1" t="s">
        <v>126</v>
      </c>
      <c r="G172" s="1" t="s">
        <v>126</v>
      </c>
      <c r="H172" s="1" t="s">
        <v>126</v>
      </c>
      <c r="I172" s="1" t="s">
        <v>126</v>
      </c>
      <c r="J172" s="1" t="s">
        <v>126</v>
      </c>
      <c r="K172" s="1" t="s">
        <v>126</v>
      </c>
      <c r="L172" s="1" t="s">
        <v>126</v>
      </c>
      <c r="M172" s="1" t="s">
        <v>126</v>
      </c>
      <c r="N172" s="1" t="s">
        <v>126</v>
      </c>
      <c r="O172" s="1" t="s">
        <v>126</v>
      </c>
      <c r="P172" s="1" t="s">
        <v>126</v>
      </c>
      <c r="Q172" s="1" t="s">
        <v>126</v>
      </c>
      <c r="R172" s="1" t="s">
        <v>126</v>
      </c>
      <c r="S172" s="1" t="s">
        <v>126</v>
      </c>
      <c r="T172" s="1" t="s">
        <v>126</v>
      </c>
      <c r="U172" s="1" t="s">
        <v>126</v>
      </c>
      <c r="V172" s="1" t="s">
        <v>126</v>
      </c>
    </row>
    <row r="173" spans="1:22" ht="30" x14ac:dyDescent="0.25">
      <c r="A173" s="6">
        <v>114</v>
      </c>
      <c r="B173" s="12" t="s">
        <v>223</v>
      </c>
      <c r="C173" s="9">
        <v>1</v>
      </c>
      <c r="D173" s="9">
        <v>1</v>
      </c>
      <c r="E173" s="1" t="s">
        <v>126</v>
      </c>
      <c r="F173" s="1" t="s">
        <v>126</v>
      </c>
      <c r="G173" s="1" t="s">
        <v>126</v>
      </c>
      <c r="H173" s="1" t="s">
        <v>126</v>
      </c>
      <c r="I173" s="1" t="s">
        <v>126</v>
      </c>
      <c r="J173" s="1" t="s">
        <v>126</v>
      </c>
      <c r="K173" s="1" t="s">
        <v>126</v>
      </c>
      <c r="L173" s="1" t="s">
        <v>126</v>
      </c>
      <c r="M173" s="1" t="s">
        <v>126</v>
      </c>
      <c r="N173" s="1" t="s">
        <v>126</v>
      </c>
      <c r="O173" s="1" t="s">
        <v>126</v>
      </c>
      <c r="P173" s="1" t="s">
        <v>126</v>
      </c>
      <c r="Q173" s="1" t="s">
        <v>126</v>
      </c>
      <c r="R173" s="1" t="s">
        <v>126</v>
      </c>
      <c r="S173" s="1" t="s">
        <v>126</v>
      </c>
      <c r="T173" s="1" t="s">
        <v>126</v>
      </c>
      <c r="U173" s="1" t="s">
        <v>126</v>
      </c>
      <c r="V173" s="1" t="s">
        <v>126</v>
      </c>
    </row>
    <row r="174" spans="1:22" ht="20.25" customHeight="1" x14ac:dyDescent="0.25">
      <c r="A174" s="6">
        <v>115</v>
      </c>
      <c r="B174" s="12" t="s">
        <v>12</v>
      </c>
      <c r="C174" s="9">
        <v>31</v>
      </c>
      <c r="D174" s="9">
        <v>31</v>
      </c>
      <c r="E174" s="1" t="s">
        <v>126</v>
      </c>
      <c r="F174" s="1" t="s">
        <v>126</v>
      </c>
      <c r="G174" s="1" t="s">
        <v>126</v>
      </c>
      <c r="H174" s="1" t="s">
        <v>126</v>
      </c>
      <c r="I174" s="1" t="s">
        <v>126</v>
      </c>
      <c r="J174" s="1" t="s">
        <v>126</v>
      </c>
      <c r="K174" s="1" t="s">
        <v>126</v>
      </c>
      <c r="L174" s="1" t="s">
        <v>126</v>
      </c>
      <c r="M174" s="1" t="s">
        <v>126</v>
      </c>
      <c r="N174" s="1" t="s">
        <v>126</v>
      </c>
      <c r="O174" s="1" t="s">
        <v>126</v>
      </c>
      <c r="P174" s="1" t="s">
        <v>126</v>
      </c>
      <c r="Q174" s="1" t="s">
        <v>126</v>
      </c>
      <c r="R174" s="1" t="s">
        <v>126</v>
      </c>
      <c r="S174" s="1" t="s">
        <v>126</v>
      </c>
      <c r="T174" s="1" t="s">
        <v>126</v>
      </c>
      <c r="U174" s="1" t="s">
        <v>126</v>
      </c>
      <c r="V174" s="1" t="s">
        <v>126</v>
      </c>
    </row>
    <row r="175" spans="1:22" ht="30" x14ac:dyDescent="0.25">
      <c r="A175" s="6">
        <v>116</v>
      </c>
      <c r="B175" s="12" t="s">
        <v>221</v>
      </c>
      <c r="C175" s="9">
        <v>0</v>
      </c>
      <c r="D175" s="9">
        <v>0</v>
      </c>
      <c r="E175" s="1" t="s">
        <v>126</v>
      </c>
      <c r="F175" s="1" t="s">
        <v>126</v>
      </c>
      <c r="G175" s="1" t="s">
        <v>126</v>
      </c>
      <c r="H175" s="1" t="s">
        <v>126</v>
      </c>
      <c r="I175" s="1" t="s">
        <v>126</v>
      </c>
      <c r="J175" s="1" t="s">
        <v>126</v>
      </c>
      <c r="K175" s="1" t="s">
        <v>126</v>
      </c>
      <c r="L175" s="1" t="s">
        <v>126</v>
      </c>
      <c r="M175" s="1" t="s">
        <v>126</v>
      </c>
      <c r="N175" s="1" t="s">
        <v>126</v>
      </c>
      <c r="O175" s="1" t="s">
        <v>126</v>
      </c>
      <c r="P175" s="1" t="s">
        <v>126</v>
      </c>
      <c r="Q175" s="1" t="s">
        <v>126</v>
      </c>
      <c r="R175" s="1" t="s">
        <v>126</v>
      </c>
      <c r="S175" s="1" t="s">
        <v>126</v>
      </c>
      <c r="T175" s="1" t="s">
        <v>126</v>
      </c>
      <c r="U175" s="1" t="s">
        <v>126</v>
      </c>
      <c r="V175" s="1" t="s">
        <v>126</v>
      </c>
    </row>
    <row r="176" spans="1:22" ht="45" x14ac:dyDescent="0.25">
      <c r="A176" s="6">
        <v>117</v>
      </c>
      <c r="B176" s="12" t="s">
        <v>224</v>
      </c>
      <c r="C176" s="9">
        <v>5</v>
      </c>
      <c r="D176" s="9">
        <v>5</v>
      </c>
      <c r="E176" s="1" t="s">
        <v>126</v>
      </c>
      <c r="F176" s="1" t="s">
        <v>126</v>
      </c>
      <c r="G176" s="1" t="s">
        <v>126</v>
      </c>
      <c r="H176" s="1" t="s">
        <v>126</v>
      </c>
      <c r="I176" s="1" t="s">
        <v>126</v>
      </c>
      <c r="J176" s="1" t="s">
        <v>126</v>
      </c>
      <c r="K176" s="1" t="s">
        <v>126</v>
      </c>
      <c r="L176" s="1" t="s">
        <v>126</v>
      </c>
      <c r="M176" s="1" t="s">
        <v>126</v>
      </c>
      <c r="N176" s="1" t="s">
        <v>126</v>
      </c>
      <c r="O176" s="1" t="s">
        <v>126</v>
      </c>
      <c r="P176" s="1" t="s">
        <v>126</v>
      </c>
      <c r="Q176" s="1" t="s">
        <v>126</v>
      </c>
      <c r="R176" s="1" t="s">
        <v>126</v>
      </c>
      <c r="S176" s="1" t="s">
        <v>126</v>
      </c>
      <c r="T176" s="1" t="s">
        <v>126</v>
      </c>
      <c r="U176" s="1" t="s">
        <v>126</v>
      </c>
      <c r="V176" s="1" t="s">
        <v>126</v>
      </c>
    </row>
    <row r="177" spans="1:22" ht="45" x14ac:dyDescent="0.25">
      <c r="A177" s="6">
        <v>118</v>
      </c>
      <c r="B177" s="12" t="s">
        <v>225</v>
      </c>
      <c r="C177" s="9">
        <v>17</v>
      </c>
      <c r="D177" s="9">
        <v>17</v>
      </c>
      <c r="E177" s="1" t="s">
        <v>126</v>
      </c>
      <c r="F177" s="1" t="s">
        <v>126</v>
      </c>
      <c r="G177" s="1" t="s">
        <v>126</v>
      </c>
      <c r="H177" s="1" t="s">
        <v>126</v>
      </c>
      <c r="I177" s="1" t="s">
        <v>126</v>
      </c>
      <c r="J177" s="1" t="s">
        <v>126</v>
      </c>
      <c r="K177" s="1" t="s">
        <v>126</v>
      </c>
      <c r="L177" s="1" t="s">
        <v>126</v>
      </c>
      <c r="M177" s="1" t="s">
        <v>126</v>
      </c>
      <c r="N177" s="1" t="s">
        <v>126</v>
      </c>
      <c r="O177" s="1" t="s">
        <v>126</v>
      </c>
      <c r="P177" s="1" t="s">
        <v>126</v>
      </c>
      <c r="Q177" s="1" t="s">
        <v>126</v>
      </c>
      <c r="R177" s="1" t="s">
        <v>126</v>
      </c>
      <c r="S177" s="1" t="s">
        <v>126</v>
      </c>
      <c r="T177" s="1" t="s">
        <v>126</v>
      </c>
      <c r="U177" s="1" t="s">
        <v>126</v>
      </c>
      <c r="V177" s="1" t="s">
        <v>126</v>
      </c>
    </row>
    <row r="178" spans="1:22" ht="30" x14ac:dyDescent="0.25">
      <c r="A178" s="6"/>
      <c r="B178" s="12" t="s">
        <v>201</v>
      </c>
      <c r="C178" s="9">
        <v>0</v>
      </c>
      <c r="D178" s="9">
        <v>0</v>
      </c>
      <c r="E178" s="1" t="s">
        <v>126</v>
      </c>
      <c r="F178" s="1" t="s">
        <v>126</v>
      </c>
      <c r="G178" s="1" t="s">
        <v>126</v>
      </c>
      <c r="H178" s="1" t="s">
        <v>126</v>
      </c>
      <c r="I178" s="1" t="s">
        <v>126</v>
      </c>
      <c r="J178" s="1" t="s">
        <v>126</v>
      </c>
      <c r="K178" s="1" t="s">
        <v>126</v>
      </c>
      <c r="L178" s="1" t="s">
        <v>126</v>
      </c>
      <c r="M178" s="1" t="s">
        <v>126</v>
      </c>
      <c r="N178" s="1" t="s">
        <v>126</v>
      </c>
      <c r="O178" s="1" t="s">
        <v>126</v>
      </c>
      <c r="P178" s="1" t="s">
        <v>126</v>
      </c>
      <c r="Q178" s="1" t="s">
        <v>126</v>
      </c>
      <c r="R178" s="1" t="s">
        <v>126</v>
      </c>
      <c r="S178" s="1" t="s">
        <v>126</v>
      </c>
      <c r="T178" s="1" t="s">
        <v>126</v>
      </c>
      <c r="U178" s="1" t="s">
        <v>126</v>
      </c>
      <c r="V178" s="1" t="s">
        <v>126</v>
      </c>
    </row>
    <row r="179" spans="1:22" ht="30" x14ac:dyDescent="0.25">
      <c r="A179" s="6"/>
      <c r="B179" s="12" t="s">
        <v>14</v>
      </c>
      <c r="C179" s="9">
        <v>0</v>
      </c>
      <c r="D179" s="9">
        <v>0</v>
      </c>
      <c r="E179" s="1" t="s">
        <v>126</v>
      </c>
      <c r="F179" s="1" t="s">
        <v>126</v>
      </c>
      <c r="G179" s="1" t="s">
        <v>126</v>
      </c>
      <c r="H179" s="1" t="s">
        <v>126</v>
      </c>
      <c r="I179" s="1" t="s">
        <v>126</v>
      </c>
      <c r="J179" s="1" t="s">
        <v>126</v>
      </c>
      <c r="K179" s="1" t="s">
        <v>126</v>
      </c>
      <c r="L179" s="1" t="s">
        <v>126</v>
      </c>
      <c r="M179" s="1" t="s">
        <v>126</v>
      </c>
      <c r="N179" s="1" t="s">
        <v>126</v>
      </c>
      <c r="O179" s="1" t="s">
        <v>126</v>
      </c>
      <c r="P179" s="1" t="s">
        <v>126</v>
      </c>
      <c r="Q179" s="1" t="s">
        <v>126</v>
      </c>
      <c r="R179" s="1" t="s">
        <v>126</v>
      </c>
      <c r="S179" s="1" t="s">
        <v>126</v>
      </c>
      <c r="T179" s="1" t="s">
        <v>126</v>
      </c>
      <c r="U179" s="1" t="s">
        <v>126</v>
      </c>
      <c r="V179" s="1" t="s">
        <v>126</v>
      </c>
    </row>
    <row r="180" spans="1:22" ht="31.5" customHeight="1" x14ac:dyDescent="0.25">
      <c r="A180" s="6"/>
      <c r="B180" s="12" t="s">
        <v>197</v>
      </c>
      <c r="C180" s="9">
        <v>0</v>
      </c>
      <c r="D180" s="9">
        <v>0</v>
      </c>
      <c r="E180" s="1" t="s">
        <v>126</v>
      </c>
      <c r="F180" s="1" t="s">
        <v>126</v>
      </c>
      <c r="G180" s="1" t="s">
        <v>126</v>
      </c>
      <c r="H180" s="1" t="s">
        <v>126</v>
      </c>
      <c r="I180" s="1" t="s">
        <v>126</v>
      </c>
      <c r="J180" s="1" t="s">
        <v>126</v>
      </c>
      <c r="K180" s="1" t="s">
        <v>126</v>
      </c>
      <c r="L180" s="1" t="s">
        <v>126</v>
      </c>
      <c r="M180" s="1" t="s">
        <v>126</v>
      </c>
      <c r="N180" s="1" t="s">
        <v>126</v>
      </c>
      <c r="O180" s="1" t="s">
        <v>126</v>
      </c>
      <c r="P180" s="1" t="s">
        <v>126</v>
      </c>
      <c r="Q180" s="1" t="s">
        <v>126</v>
      </c>
      <c r="R180" s="1" t="s">
        <v>126</v>
      </c>
      <c r="S180" s="1" t="s">
        <v>126</v>
      </c>
      <c r="T180" s="1" t="s">
        <v>126</v>
      </c>
      <c r="U180" s="1" t="s">
        <v>126</v>
      </c>
      <c r="V180" s="1" t="s">
        <v>126</v>
      </c>
    </row>
    <row r="181" spans="1:22" ht="30" x14ac:dyDescent="0.25">
      <c r="A181" s="6"/>
      <c r="B181" s="12" t="s">
        <v>120</v>
      </c>
      <c r="C181" s="9">
        <v>0</v>
      </c>
      <c r="D181" s="9">
        <v>0</v>
      </c>
      <c r="E181" s="1" t="s">
        <v>126</v>
      </c>
      <c r="F181" s="1" t="s">
        <v>126</v>
      </c>
      <c r="G181" s="1" t="s">
        <v>126</v>
      </c>
      <c r="H181" s="1" t="s">
        <v>126</v>
      </c>
      <c r="I181" s="1" t="s">
        <v>126</v>
      </c>
      <c r="J181" s="1" t="s">
        <v>126</v>
      </c>
      <c r="K181" s="1" t="s">
        <v>126</v>
      </c>
      <c r="L181" s="1" t="s">
        <v>126</v>
      </c>
      <c r="M181" s="1" t="s">
        <v>126</v>
      </c>
      <c r="N181" s="1" t="s">
        <v>126</v>
      </c>
      <c r="O181" s="1" t="s">
        <v>126</v>
      </c>
      <c r="P181" s="1" t="s">
        <v>126</v>
      </c>
      <c r="Q181" s="1" t="s">
        <v>126</v>
      </c>
      <c r="R181" s="1" t="s">
        <v>126</v>
      </c>
      <c r="S181" s="1" t="s">
        <v>126</v>
      </c>
      <c r="T181" s="1" t="s">
        <v>126</v>
      </c>
      <c r="U181" s="1" t="s">
        <v>126</v>
      </c>
      <c r="V181" s="1" t="s">
        <v>126</v>
      </c>
    </row>
    <row r="182" spans="1:22" s="8" customFormat="1" x14ac:dyDescent="0.25">
      <c r="A182" s="125">
        <v>11</v>
      </c>
      <c r="B182" s="123" t="s">
        <v>24</v>
      </c>
      <c r="C182" s="127">
        <v>59</v>
      </c>
      <c r="D182" s="127">
        <v>59</v>
      </c>
      <c r="E182" s="127">
        <v>0</v>
      </c>
      <c r="F182" s="127">
        <v>0</v>
      </c>
      <c r="G182" s="127">
        <v>0</v>
      </c>
      <c r="H182" s="127">
        <v>0</v>
      </c>
      <c r="I182" s="127">
        <v>0</v>
      </c>
      <c r="J182" s="127">
        <v>0</v>
      </c>
      <c r="K182" s="127">
        <v>0</v>
      </c>
      <c r="L182" s="127">
        <v>0</v>
      </c>
      <c r="M182" s="127">
        <v>0</v>
      </c>
      <c r="N182" s="127">
        <v>0</v>
      </c>
      <c r="O182" s="127">
        <v>0</v>
      </c>
      <c r="P182" s="127">
        <v>0</v>
      </c>
      <c r="Q182" s="127">
        <v>0</v>
      </c>
      <c r="R182" s="127">
        <v>0</v>
      </c>
      <c r="S182" s="127">
        <v>0</v>
      </c>
      <c r="T182" s="127">
        <v>0</v>
      </c>
      <c r="U182" s="127">
        <v>0</v>
      </c>
      <c r="V182" s="127">
        <v>0</v>
      </c>
    </row>
    <row r="183" spans="1:22" x14ac:dyDescent="0.25">
      <c r="A183" s="6"/>
      <c r="B183" s="189" t="s">
        <v>31</v>
      </c>
      <c r="C183" s="190"/>
      <c r="D183" s="190"/>
      <c r="E183" s="190"/>
      <c r="F183" s="190"/>
      <c r="G183" s="190"/>
      <c r="H183" s="190"/>
      <c r="I183" s="190"/>
      <c r="J183" s="190"/>
      <c r="K183" s="190"/>
      <c r="L183" s="190"/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</row>
    <row r="184" spans="1:22" ht="44.25" customHeight="1" x14ac:dyDescent="0.25">
      <c r="A184" s="6">
        <v>119</v>
      </c>
      <c r="B184" s="12" t="s">
        <v>180</v>
      </c>
      <c r="C184" s="9">
        <v>125</v>
      </c>
      <c r="D184" s="9">
        <v>125</v>
      </c>
      <c r="E184" s="1" t="s">
        <v>126</v>
      </c>
      <c r="F184" s="1" t="s">
        <v>126</v>
      </c>
      <c r="G184" s="1" t="s">
        <v>126</v>
      </c>
      <c r="H184" s="1" t="s">
        <v>126</v>
      </c>
      <c r="I184" s="1" t="s">
        <v>126</v>
      </c>
      <c r="J184" s="1" t="s">
        <v>126</v>
      </c>
      <c r="K184" s="1" t="s">
        <v>126</v>
      </c>
      <c r="L184" s="1" t="s">
        <v>126</v>
      </c>
      <c r="M184" s="1" t="s">
        <v>126</v>
      </c>
      <c r="N184" s="1" t="s">
        <v>126</v>
      </c>
      <c r="O184" s="1" t="s">
        <v>126</v>
      </c>
      <c r="P184" s="1" t="s">
        <v>126</v>
      </c>
      <c r="Q184" s="1" t="s">
        <v>126</v>
      </c>
      <c r="R184" s="1" t="s">
        <v>126</v>
      </c>
      <c r="S184" s="1" t="s">
        <v>126</v>
      </c>
      <c r="T184" s="1" t="s">
        <v>126</v>
      </c>
      <c r="U184" s="1" t="s">
        <v>126</v>
      </c>
      <c r="V184" s="1" t="s">
        <v>126</v>
      </c>
    </row>
    <row r="185" spans="1:22" x14ac:dyDescent="0.25">
      <c r="A185" s="6">
        <v>120</v>
      </c>
      <c r="B185" s="12" t="s">
        <v>40</v>
      </c>
      <c r="C185" s="9">
        <v>42</v>
      </c>
      <c r="D185" s="9">
        <v>42</v>
      </c>
      <c r="E185" s="1" t="s">
        <v>126</v>
      </c>
      <c r="F185" s="1" t="s">
        <v>126</v>
      </c>
      <c r="G185" s="1" t="s">
        <v>126</v>
      </c>
      <c r="H185" s="1" t="s">
        <v>126</v>
      </c>
      <c r="I185" s="1" t="s">
        <v>126</v>
      </c>
      <c r="J185" s="1" t="s">
        <v>126</v>
      </c>
      <c r="K185" s="1" t="s">
        <v>126</v>
      </c>
      <c r="L185" s="1" t="s">
        <v>126</v>
      </c>
      <c r="M185" s="1" t="s">
        <v>126</v>
      </c>
      <c r="N185" s="1" t="s">
        <v>126</v>
      </c>
      <c r="O185" s="1" t="s">
        <v>126</v>
      </c>
      <c r="P185" s="1" t="s">
        <v>126</v>
      </c>
      <c r="Q185" s="1" t="s">
        <v>126</v>
      </c>
      <c r="R185" s="1" t="s">
        <v>126</v>
      </c>
      <c r="S185" s="1" t="s">
        <v>126</v>
      </c>
      <c r="T185" s="1" t="s">
        <v>126</v>
      </c>
      <c r="U185" s="1" t="s">
        <v>126</v>
      </c>
      <c r="V185" s="1" t="s">
        <v>126</v>
      </c>
    </row>
    <row r="186" spans="1:22" x14ac:dyDescent="0.25">
      <c r="A186" s="6">
        <v>121</v>
      </c>
      <c r="B186" s="12" t="s">
        <v>55</v>
      </c>
      <c r="C186" s="9">
        <v>0</v>
      </c>
      <c r="D186" s="9">
        <v>0</v>
      </c>
      <c r="E186" s="1" t="s">
        <v>126</v>
      </c>
      <c r="F186" s="1" t="s">
        <v>126</v>
      </c>
      <c r="G186" s="1" t="s">
        <v>126</v>
      </c>
      <c r="H186" s="1" t="s">
        <v>126</v>
      </c>
      <c r="I186" s="1" t="s">
        <v>126</v>
      </c>
      <c r="J186" s="1" t="s">
        <v>126</v>
      </c>
      <c r="K186" s="1" t="s">
        <v>126</v>
      </c>
      <c r="L186" s="1" t="s">
        <v>126</v>
      </c>
      <c r="M186" s="1" t="s">
        <v>126</v>
      </c>
      <c r="N186" s="1" t="s">
        <v>126</v>
      </c>
      <c r="O186" s="1" t="s">
        <v>126</v>
      </c>
      <c r="P186" s="1" t="s">
        <v>126</v>
      </c>
      <c r="Q186" s="1" t="s">
        <v>126</v>
      </c>
      <c r="R186" s="1" t="s">
        <v>126</v>
      </c>
      <c r="S186" s="1" t="s">
        <v>126</v>
      </c>
      <c r="T186" s="1" t="s">
        <v>126</v>
      </c>
      <c r="U186" s="1" t="s">
        <v>126</v>
      </c>
      <c r="V186" s="1" t="s">
        <v>126</v>
      </c>
    </row>
    <row r="187" spans="1:22" s="8" customFormat="1" x14ac:dyDescent="0.25">
      <c r="A187" s="125">
        <v>3</v>
      </c>
      <c r="B187" s="123" t="s">
        <v>24</v>
      </c>
      <c r="C187" s="127">
        <v>167</v>
      </c>
      <c r="D187" s="127">
        <v>167</v>
      </c>
      <c r="E187" s="127">
        <v>0</v>
      </c>
      <c r="F187" s="127">
        <v>0</v>
      </c>
      <c r="G187" s="127">
        <v>0</v>
      </c>
      <c r="H187" s="127">
        <v>0</v>
      </c>
      <c r="I187" s="127">
        <v>0</v>
      </c>
      <c r="J187" s="127">
        <v>0</v>
      </c>
      <c r="K187" s="127">
        <v>0</v>
      </c>
      <c r="L187" s="127">
        <v>0</v>
      </c>
      <c r="M187" s="127">
        <v>0</v>
      </c>
      <c r="N187" s="127">
        <v>0</v>
      </c>
      <c r="O187" s="127">
        <v>0</v>
      </c>
      <c r="P187" s="127">
        <v>0</v>
      </c>
      <c r="Q187" s="127">
        <v>0</v>
      </c>
      <c r="R187" s="127">
        <v>0</v>
      </c>
      <c r="S187" s="127">
        <v>0</v>
      </c>
      <c r="T187" s="127">
        <v>0</v>
      </c>
      <c r="U187" s="127">
        <v>0</v>
      </c>
      <c r="V187" s="127">
        <v>0</v>
      </c>
    </row>
    <row r="188" spans="1:22" x14ac:dyDescent="0.25">
      <c r="A188" s="6"/>
      <c r="B188" s="189" t="s">
        <v>34</v>
      </c>
      <c r="C188" s="190"/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</row>
    <row r="189" spans="1:22" ht="30" x14ac:dyDescent="0.25">
      <c r="A189" s="6">
        <v>122</v>
      </c>
      <c r="B189" s="12" t="s">
        <v>212</v>
      </c>
      <c r="C189" s="9">
        <v>14</v>
      </c>
      <c r="D189" s="9">
        <v>14</v>
      </c>
      <c r="E189" s="1" t="s">
        <v>126</v>
      </c>
      <c r="F189" s="1" t="s">
        <v>126</v>
      </c>
      <c r="G189" s="1" t="s">
        <v>126</v>
      </c>
      <c r="H189" s="1" t="s">
        <v>126</v>
      </c>
      <c r="I189" s="1" t="s">
        <v>126</v>
      </c>
      <c r="J189" s="1" t="s">
        <v>126</v>
      </c>
      <c r="K189" s="1" t="s">
        <v>126</v>
      </c>
      <c r="L189" s="1" t="s">
        <v>126</v>
      </c>
      <c r="M189" s="1" t="s">
        <v>126</v>
      </c>
      <c r="N189" s="1" t="s">
        <v>126</v>
      </c>
      <c r="O189" s="1" t="s">
        <v>126</v>
      </c>
      <c r="P189" s="1" t="s">
        <v>126</v>
      </c>
      <c r="Q189" s="1" t="s">
        <v>126</v>
      </c>
      <c r="R189" s="1" t="s">
        <v>126</v>
      </c>
      <c r="S189" s="1" t="s">
        <v>126</v>
      </c>
      <c r="T189" s="1" t="s">
        <v>126</v>
      </c>
      <c r="U189" s="1" t="s">
        <v>126</v>
      </c>
      <c r="V189" s="1" t="s">
        <v>126</v>
      </c>
    </row>
    <row r="190" spans="1:22" x14ac:dyDescent="0.25">
      <c r="A190" s="6">
        <v>123</v>
      </c>
      <c r="B190" s="12" t="s">
        <v>41</v>
      </c>
      <c r="C190" s="9">
        <v>0</v>
      </c>
      <c r="D190" s="9">
        <v>0</v>
      </c>
      <c r="E190" s="1" t="s">
        <v>126</v>
      </c>
      <c r="F190" s="1" t="s">
        <v>126</v>
      </c>
      <c r="G190" s="1" t="s">
        <v>126</v>
      </c>
      <c r="H190" s="1" t="s">
        <v>126</v>
      </c>
      <c r="I190" s="1" t="s">
        <v>126</v>
      </c>
      <c r="J190" s="1" t="s">
        <v>126</v>
      </c>
      <c r="K190" s="1" t="s">
        <v>126</v>
      </c>
      <c r="L190" s="1" t="s">
        <v>126</v>
      </c>
      <c r="M190" s="1" t="s">
        <v>126</v>
      </c>
      <c r="N190" s="1" t="s">
        <v>126</v>
      </c>
      <c r="O190" s="1" t="s">
        <v>126</v>
      </c>
      <c r="P190" s="1" t="s">
        <v>126</v>
      </c>
      <c r="Q190" s="1" t="s">
        <v>126</v>
      </c>
      <c r="R190" s="1" t="s">
        <v>126</v>
      </c>
      <c r="S190" s="1" t="s">
        <v>126</v>
      </c>
      <c r="T190" s="1" t="s">
        <v>126</v>
      </c>
      <c r="U190" s="1" t="s">
        <v>126</v>
      </c>
      <c r="V190" s="1" t="s">
        <v>126</v>
      </c>
    </row>
    <row r="191" spans="1:22" x14ac:dyDescent="0.25">
      <c r="A191" s="6">
        <v>124</v>
      </c>
      <c r="B191" s="12" t="s">
        <v>213</v>
      </c>
      <c r="C191" s="9">
        <v>3</v>
      </c>
      <c r="D191" s="9">
        <v>3</v>
      </c>
      <c r="E191" s="1" t="s">
        <v>126</v>
      </c>
      <c r="F191" s="1" t="s">
        <v>126</v>
      </c>
      <c r="G191" s="1" t="s">
        <v>126</v>
      </c>
      <c r="H191" s="1" t="s">
        <v>126</v>
      </c>
      <c r="I191" s="1" t="s">
        <v>126</v>
      </c>
      <c r="J191" s="1" t="s">
        <v>126</v>
      </c>
      <c r="K191" s="1" t="s">
        <v>126</v>
      </c>
      <c r="L191" s="1" t="s">
        <v>126</v>
      </c>
      <c r="M191" s="1" t="s">
        <v>126</v>
      </c>
      <c r="N191" s="1" t="s">
        <v>126</v>
      </c>
      <c r="O191" s="1" t="s">
        <v>126</v>
      </c>
      <c r="P191" s="1" t="s">
        <v>126</v>
      </c>
      <c r="Q191" s="1" t="s">
        <v>126</v>
      </c>
      <c r="R191" s="1" t="s">
        <v>126</v>
      </c>
      <c r="S191" s="1" t="s">
        <v>126</v>
      </c>
      <c r="T191" s="1" t="s">
        <v>126</v>
      </c>
      <c r="U191" s="1" t="s">
        <v>126</v>
      </c>
      <c r="V191" s="1" t="s">
        <v>126</v>
      </c>
    </row>
    <row r="192" spans="1:22" s="8" customFormat="1" x14ac:dyDescent="0.25">
      <c r="A192" s="125">
        <v>3</v>
      </c>
      <c r="B192" s="123" t="s">
        <v>24</v>
      </c>
      <c r="C192" s="127">
        <v>17</v>
      </c>
      <c r="D192" s="127">
        <v>17</v>
      </c>
      <c r="E192" s="127">
        <v>0</v>
      </c>
      <c r="F192" s="127">
        <v>0</v>
      </c>
      <c r="G192" s="127">
        <v>0</v>
      </c>
      <c r="H192" s="127">
        <v>0</v>
      </c>
      <c r="I192" s="127">
        <v>0</v>
      </c>
      <c r="J192" s="127">
        <v>0</v>
      </c>
      <c r="K192" s="127">
        <v>0</v>
      </c>
      <c r="L192" s="127">
        <v>0</v>
      </c>
      <c r="M192" s="127">
        <v>0</v>
      </c>
      <c r="N192" s="127">
        <v>0</v>
      </c>
      <c r="O192" s="127">
        <v>0</v>
      </c>
      <c r="P192" s="127">
        <v>0</v>
      </c>
      <c r="Q192" s="127">
        <v>0</v>
      </c>
      <c r="R192" s="127">
        <v>0</v>
      </c>
      <c r="S192" s="127">
        <v>0</v>
      </c>
      <c r="T192" s="127">
        <v>0</v>
      </c>
      <c r="U192" s="127">
        <v>0</v>
      </c>
      <c r="V192" s="127">
        <v>0</v>
      </c>
    </row>
    <row r="193" spans="1:22" x14ac:dyDescent="0.25">
      <c r="A193" s="6"/>
      <c r="B193" s="189" t="s">
        <v>48</v>
      </c>
      <c r="C193" s="190"/>
      <c r="D193" s="190"/>
      <c r="E193" s="190"/>
      <c r="F193" s="190"/>
      <c r="G193" s="190"/>
      <c r="H193" s="190"/>
      <c r="I193" s="190"/>
      <c r="J193" s="190"/>
      <c r="K193" s="190"/>
      <c r="L193" s="190"/>
      <c r="M193" s="190"/>
      <c r="N193" s="190"/>
      <c r="O193" s="190"/>
      <c r="P193" s="190"/>
      <c r="Q193" s="190"/>
      <c r="R193" s="190"/>
      <c r="S193" s="190"/>
      <c r="T193" s="190"/>
      <c r="U193" s="190"/>
      <c r="V193" s="190"/>
    </row>
    <row r="194" spans="1:22" x14ac:dyDescent="0.25">
      <c r="A194" s="6">
        <v>125</v>
      </c>
      <c r="B194" s="12" t="s">
        <v>128</v>
      </c>
      <c r="C194" s="9">
        <v>0</v>
      </c>
      <c r="D194" s="1" t="s">
        <v>126</v>
      </c>
      <c r="E194" s="9">
        <v>0</v>
      </c>
      <c r="F194" s="1" t="s">
        <v>126</v>
      </c>
      <c r="G194" s="1" t="s">
        <v>126</v>
      </c>
      <c r="H194" s="1" t="s">
        <v>126</v>
      </c>
      <c r="I194" s="1" t="s">
        <v>126</v>
      </c>
      <c r="J194" s="1" t="s">
        <v>126</v>
      </c>
      <c r="K194" s="1" t="s">
        <v>126</v>
      </c>
      <c r="L194" s="1" t="s">
        <v>126</v>
      </c>
      <c r="M194" s="1" t="s">
        <v>126</v>
      </c>
      <c r="N194" s="1" t="s">
        <v>126</v>
      </c>
      <c r="O194" s="1" t="s">
        <v>126</v>
      </c>
      <c r="P194" s="1" t="s">
        <v>126</v>
      </c>
      <c r="Q194" s="1" t="s">
        <v>126</v>
      </c>
      <c r="R194" s="1" t="s">
        <v>126</v>
      </c>
      <c r="S194" s="1" t="s">
        <v>126</v>
      </c>
      <c r="T194" s="1" t="s">
        <v>126</v>
      </c>
      <c r="U194" s="1" t="s">
        <v>126</v>
      </c>
      <c r="V194" s="1" t="s">
        <v>126</v>
      </c>
    </row>
    <row r="195" spans="1:22" ht="30" x14ac:dyDescent="0.25">
      <c r="A195" s="6">
        <v>126</v>
      </c>
      <c r="B195" s="12" t="s">
        <v>129</v>
      </c>
      <c r="C195" s="9">
        <v>0</v>
      </c>
      <c r="D195" s="1" t="s">
        <v>126</v>
      </c>
      <c r="E195" s="9">
        <v>0</v>
      </c>
      <c r="F195" s="1" t="s">
        <v>126</v>
      </c>
      <c r="G195" s="1" t="s">
        <v>126</v>
      </c>
      <c r="H195" s="1" t="s">
        <v>126</v>
      </c>
      <c r="I195" s="1" t="s">
        <v>126</v>
      </c>
      <c r="J195" s="1" t="s">
        <v>126</v>
      </c>
      <c r="K195" s="1" t="s">
        <v>126</v>
      </c>
      <c r="L195" s="1" t="s">
        <v>126</v>
      </c>
      <c r="M195" s="1" t="s">
        <v>126</v>
      </c>
      <c r="N195" s="1" t="s">
        <v>126</v>
      </c>
      <c r="O195" s="1" t="s">
        <v>126</v>
      </c>
      <c r="P195" s="1" t="s">
        <v>126</v>
      </c>
      <c r="Q195" s="1" t="s">
        <v>126</v>
      </c>
      <c r="R195" s="1" t="s">
        <v>126</v>
      </c>
      <c r="S195" s="1" t="s">
        <v>126</v>
      </c>
      <c r="T195" s="1" t="s">
        <v>126</v>
      </c>
      <c r="U195" s="1" t="s">
        <v>126</v>
      </c>
      <c r="V195" s="1" t="s">
        <v>126</v>
      </c>
    </row>
    <row r="196" spans="1:22" x14ac:dyDescent="0.25">
      <c r="A196" s="6">
        <v>127</v>
      </c>
      <c r="B196" s="12" t="s">
        <v>213</v>
      </c>
      <c r="C196" s="9">
        <v>0</v>
      </c>
      <c r="D196" s="1" t="s">
        <v>126</v>
      </c>
      <c r="E196" s="9">
        <v>0</v>
      </c>
      <c r="F196" s="1" t="s">
        <v>126</v>
      </c>
      <c r="G196" s="1" t="s">
        <v>126</v>
      </c>
      <c r="H196" s="1" t="s">
        <v>126</v>
      </c>
      <c r="I196" s="1" t="s">
        <v>126</v>
      </c>
      <c r="J196" s="1" t="s">
        <v>126</v>
      </c>
      <c r="K196" s="1" t="s">
        <v>126</v>
      </c>
      <c r="L196" s="1" t="s">
        <v>126</v>
      </c>
      <c r="M196" s="1" t="s">
        <v>126</v>
      </c>
      <c r="N196" s="1" t="s">
        <v>126</v>
      </c>
      <c r="O196" s="1" t="s">
        <v>126</v>
      </c>
      <c r="P196" s="1" t="s">
        <v>126</v>
      </c>
      <c r="Q196" s="1" t="s">
        <v>126</v>
      </c>
      <c r="R196" s="1" t="s">
        <v>126</v>
      </c>
      <c r="S196" s="1" t="s">
        <v>126</v>
      </c>
      <c r="T196" s="1" t="s">
        <v>126</v>
      </c>
      <c r="U196" s="1" t="s">
        <v>126</v>
      </c>
      <c r="V196" s="1" t="s">
        <v>126</v>
      </c>
    </row>
    <row r="197" spans="1:22" ht="60" x14ac:dyDescent="0.25">
      <c r="A197" s="6">
        <v>128</v>
      </c>
      <c r="B197" s="12" t="s">
        <v>214</v>
      </c>
      <c r="C197" s="9">
        <v>0</v>
      </c>
      <c r="D197" s="1" t="s">
        <v>126</v>
      </c>
      <c r="E197" s="9">
        <v>0</v>
      </c>
      <c r="F197" s="1" t="s">
        <v>126</v>
      </c>
      <c r="G197" s="1" t="s">
        <v>126</v>
      </c>
      <c r="H197" s="1" t="s">
        <v>126</v>
      </c>
      <c r="I197" s="1" t="s">
        <v>126</v>
      </c>
      <c r="J197" s="1" t="s">
        <v>126</v>
      </c>
      <c r="K197" s="1" t="s">
        <v>126</v>
      </c>
      <c r="L197" s="1" t="s">
        <v>126</v>
      </c>
      <c r="M197" s="1" t="s">
        <v>126</v>
      </c>
      <c r="N197" s="1" t="s">
        <v>126</v>
      </c>
      <c r="O197" s="1" t="s">
        <v>126</v>
      </c>
      <c r="P197" s="1" t="s">
        <v>126</v>
      </c>
      <c r="Q197" s="1" t="s">
        <v>126</v>
      </c>
      <c r="R197" s="1" t="s">
        <v>126</v>
      </c>
      <c r="S197" s="1" t="s">
        <v>126</v>
      </c>
      <c r="T197" s="1" t="s">
        <v>126</v>
      </c>
      <c r="U197" s="1" t="s">
        <v>126</v>
      </c>
      <c r="V197" s="1" t="s">
        <v>126</v>
      </c>
    </row>
    <row r="198" spans="1:22" s="8" customFormat="1" x14ac:dyDescent="0.25">
      <c r="A198" s="125">
        <v>4</v>
      </c>
      <c r="B198" s="123" t="s">
        <v>24</v>
      </c>
      <c r="C198" s="127">
        <v>0</v>
      </c>
      <c r="D198" s="127">
        <v>0</v>
      </c>
      <c r="E198" s="127">
        <v>0</v>
      </c>
      <c r="F198" s="127">
        <v>0</v>
      </c>
      <c r="G198" s="127">
        <v>0</v>
      </c>
      <c r="H198" s="127">
        <v>0</v>
      </c>
      <c r="I198" s="127">
        <v>0</v>
      </c>
      <c r="J198" s="127">
        <v>0</v>
      </c>
      <c r="K198" s="127">
        <v>0</v>
      </c>
      <c r="L198" s="127">
        <v>0</v>
      </c>
      <c r="M198" s="127">
        <v>0</v>
      </c>
      <c r="N198" s="127">
        <v>0</v>
      </c>
      <c r="O198" s="127">
        <v>0</v>
      </c>
      <c r="P198" s="127">
        <v>0</v>
      </c>
      <c r="Q198" s="127">
        <v>0</v>
      </c>
      <c r="R198" s="127">
        <v>0</v>
      </c>
      <c r="S198" s="127">
        <v>0</v>
      </c>
      <c r="T198" s="127">
        <v>0</v>
      </c>
      <c r="U198" s="127">
        <v>0</v>
      </c>
      <c r="V198" s="127">
        <v>0</v>
      </c>
    </row>
    <row r="199" spans="1:22" x14ac:dyDescent="0.25">
      <c r="A199" s="6"/>
      <c r="B199" s="189" t="s">
        <v>124</v>
      </c>
      <c r="C199" s="190"/>
      <c r="D199" s="190"/>
      <c r="E199" s="190"/>
      <c r="F199" s="190"/>
      <c r="G199" s="190"/>
      <c r="H199" s="190"/>
      <c r="I199" s="190"/>
      <c r="J199" s="190"/>
      <c r="K199" s="190"/>
      <c r="L199" s="190"/>
      <c r="M199" s="190"/>
      <c r="N199" s="190"/>
      <c r="O199" s="190"/>
      <c r="P199" s="190"/>
      <c r="Q199" s="190"/>
      <c r="R199" s="190"/>
      <c r="S199" s="190"/>
      <c r="T199" s="190"/>
      <c r="U199" s="190"/>
      <c r="V199" s="190"/>
    </row>
    <row r="200" spans="1:22" x14ac:dyDescent="0.25">
      <c r="A200" s="6">
        <v>129</v>
      </c>
      <c r="B200" s="12" t="s">
        <v>213</v>
      </c>
      <c r="C200" s="1">
        <v>0</v>
      </c>
      <c r="D200" s="1" t="s">
        <v>126</v>
      </c>
      <c r="E200" s="1" t="s">
        <v>126</v>
      </c>
      <c r="F200" s="1" t="s">
        <v>126</v>
      </c>
      <c r="G200" s="1" t="s">
        <v>126</v>
      </c>
      <c r="H200" s="9">
        <v>0</v>
      </c>
      <c r="I200" s="1" t="s">
        <v>126</v>
      </c>
      <c r="J200" s="1" t="s">
        <v>126</v>
      </c>
      <c r="K200" s="1" t="s">
        <v>126</v>
      </c>
      <c r="L200" s="1" t="s">
        <v>126</v>
      </c>
      <c r="M200" s="1" t="s">
        <v>126</v>
      </c>
      <c r="N200" s="1" t="s">
        <v>126</v>
      </c>
      <c r="O200" s="1" t="s">
        <v>126</v>
      </c>
      <c r="P200" s="1" t="s">
        <v>126</v>
      </c>
      <c r="Q200" s="1" t="s">
        <v>126</v>
      </c>
      <c r="R200" s="1" t="s">
        <v>126</v>
      </c>
      <c r="S200" s="1" t="s">
        <v>126</v>
      </c>
      <c r="T200" s="1" t="s">
        <v>126</v>
      </c>
      <c r="U200" s="1" t="s">
        <v>126</v>
      </c>
      <c r="V200" s="1" t="s">
        <v>126</v>
      </c>
    </row>
    <row r="201" spans="1:22" x14ac:dyDescent="0.25">
      <c r="A201" s="6">
        <v>130</v>
      </c>
      <c r="B201" s="12" t="s">
        <v>121</v>
      </c>
      <c r="C201" s="1">
        <v>0</v>
      </c>
      <c r="D201" s="1" t="s">
        <v>126</v>
      </c>
      <c r="E201" s="1" t="s">
        <v>126</v>
      </c>
      <c r="F201" s="1" t="s">
        <v>126</v>
      </c>
      <c r="G201" s="1" t="s">
        <v>126</v>
      </c>
      <c r="H201" s="9">
        <v>0</v>
      </c>
      <c r="I201" s="1" t="s">
        <v>126</v>
      </c>
      <c r="J201" s="1" t="s">
        <v>126</v>
      </c>
      <c r="K201" s="1" t="s">
        <v>126</v>
      </c>
      <c r="L201" s="1" t="s">
        <v>126</v>
      </c>
      <c r="M201" s="1" t="s">
        <v>126</v>
      </c>
      <c r="N201" s="1" t="s">
        <v>126</v>
      </c>
      <c r="O201" s="1" t="s">
        <v>126</v>
      </c>
      <c r="P201" s="1" t="s">
        <v>126</v>
      </c>
      <c r="Q201" s="1" t="s">
        <v>126</v>
      </c>
      <c r="R201" s="1" t="s">
        <v>126</v>
      </c>
      <c r="S201" s="1" t="s">
        <v>126</v>
      </c>
      <c r="T201" s="1" t="s">
        <v>126</v>
      </c>
      <c r="U201" s="1" t="s">
        <v>126</v>
      </c>
      <c r="V201" s="1" t="s">
        <v>126</v>
      </c>
    </row>
    <row r="202" spans="1:22" s="8" customFormat="1" x14ac:dyDescent="0.25">
      <c r="A202" s="125">
        <v>2</v>
      </c>
      <c r="B202" s="123" t="s">
        <v>24</v>
      </c>
      <c r="C202" s="13">
        <v>0</v>
      </c>
      <c r="D202" s="1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0</v>
      </c>
      <c r="V202" s="13">
        <v>0</v>
      </c>
    </row>
    <row r="203" spans="1:22" x14ac:dyDescent="0.25">
      <c r="A203" s="6"/>
      <c r="B203" s="189" t="s">
        <v>47</v>
      </c>
      <c r="C203" s="190"/>
      <c r="D203" s="190"/>
      <c r="E203" s="190"/>
      <c r="F203" s="190"/>
      <c r="G203" s="190"/>
      <c r="H203" s="190"/>
      <c r="I203" s="190"/>
      <c r="J203" s="190"/>
      <c r="K203" s="190"/>
      <c r="L203" s="190"/>
      <c r="M203" s="190"/>
      <c r="N203" s="190"/>
      <c r="O203" s="190"/>
      <c r="P203" s="190"/>
      <c r="Q203" s="190"/>
      <c r="R203" s="190"/>
      <c r="S203" s="190"/>
      <c r="T203" s="190"/>
      <c r="U203" s="190"/>
      <c r="V203" s="190"/>
    </row>
    <row r="204" spans="1:22" x14ac:dyDescent="0.25">
      <c r="A204" s="6">
        <v>131</v>
      </c>
      <c r="B204" s="12" t="s">
        <v>121</v>
      </c>
      <c r="C204" s="1">
        <v>9</v>
      </c>
      <c r="D204" s="1" t="s">
        <v>126</v>
      </c>
      <c r="E204" s="1" t="s">
        <v>126</v>
      </c>
      <c r="F204" s="1" t="s">
        <v>126</v>
      </c>
      <c r="G204" s="1" t="s">
        <v>126</v>
      </c>
      <c r="H204" s="1" t="s">
        <v>126</v>
      </c>
      <c r="I204" s="9">
        <v>9</v>
      </c>
      <c r="J204" s="1" t="s">
        <v>126</v>
      </c>
      <c r="K204" s="1" t="s">
        <v>126</v>
      </c>
      <c r="L204" s="1" t="s">
        <v>126</v>
      </c>
      <c r="M204" s="1" t="s">
        <v>126</v>
      </c>
      <c r="N204" s="1" t="s">
        <v>126</v>
      </c>
      <c r="O204" s="1" t="s">
        <v>126</v>
      </c>
      <c r="P204" s="1" t="s">
        <v>126</v>
      </c>
      <c r="Q204" s="1" t="s">
        <v>126</v>
      </c>
      <c r="R204" s="1" t="s">
        <v>126</v>
      </c>
      <c r="S204" s="1" t="s">
        <v>126</v>
      </c>
      <c r="T204" s="1" t="s">
        <v>126</v>
      </c>
      <c r="U204" s="1" t="s">
        <v>126</v>
      </c>
      <c r="V204" s="1" t="s">
        <v>126</v>
      </c>
    </row>
    <row r="205" spans="1:22" ht="45" x14ac:dyDescent="0.25">
      <c r="A205" s="6">
        <v>132</v>
      </c>
      <c r="B205" s="12" t="s">
        <v>123</v>
      </c>
      <c r="C205" s="1">
        <v>0</v>
      </c>
      <c r="D205" s="1" t="s">
        <v>126</v>
      </c>
      <c r="E205" s="1" t="s">
        <v>126</v>
      </c>
      <c r="F205" s="1" t="s">
        <v>126</v>
      </c>
      <c r="G205" s="1" t="s">
        <v>126</v>
      </c>
      <c r="H205" s="1" t="s">
        <v>126</v>
      </c>
      <c r="I205" s="9">
        <v>0</v>
      </c>
      <c r="J205" s="1" t="s">
        <v>126</v>
      </c>
      <c r="K205" s="1" t="s">
        <v>126</v>
      </c>
      <c r="L205" s="1" t="s">
        <v>126</v>
      </c>
      <c r="M205" s="1" t="s">
        <v>126</v>
      </c>
      <c r="N205" s="1" t="s">
        <v>126</v>
      </c>
      <c r="O205" s="1" t="s">
        <v>126</v>
      </c>
      <c r="P205" s="1" t="s">
        <v>126</v>
      </c>
      <c r="Q205" s="1" t="s">
        <v>126</v>
      </c>
      <c r="R205" s="1" t="s">
        <v>126</v>
      </c>
      <c r="S205" s="1" t="s">
        <v>126</v>
      </c>
      <c r="T205" s="1" t="s">
        <v>126</v>
      </c>
      <c r="U205" s="1" t="s">
        <v>126</v>
      </c>
      <c r="V205" s="1" t="s">
        <v>126</v>
      </c>
    </row>
    <row r="206" spans="1:22" x14ac:dyDescent="0.25">
      <c r="A206" s="6">
        <v>133</v>
      </c>
      <c r="B206" s="12" t="s">
        <v>122</v>
      </c>
      <c r="C206" s="1">
        <v>26</v>
      </c>
      <c r="D206" s="1" t="s">
        <v>126</v>
      </c>
      <c r="E206" s="1" t="s">
        <v>126</v>
      </c>
      <c r="F206" s="1" t="s">
        <v>126</v>
      </c>
      <c r="G206" s="1" t="s">
        <v>126</v>
      </c>
      <c r="H206" s="1" t="s">
        <v>126</v>
      </c>
      <c r="I206" s="9">
        <v>26</v>
      </c>
      <c r="J206" s="1" t="s">
        <v>126</v>
      </c>
      <c r="K206" s="1" t="s">
        <v>126</v>
      </c>
      <c r="L206" s="1" t="s">
        <v>126</v>
      </c>
      <c r="M206" s="1" t="s">
        <v>126</v>
      </c>
      <c r="N206" s="1" t="s">
        <v>126</v>
      </c>
      <c r="O206" s="1" t="s">
        <v>126</v>
      </c>
      <c r="P206" s="1" t="s">
        <v>126</v>
      </c>
      <c r="Q206" s="1" t="s">
        <v>126</v>
      </c>
      <c r="R206" s="1" t="s">
        <v>126</v>
      </c>
      <c r="S206" s="1" t="s">
        <v>126</v>
      </c>
      <c r="T206" s="1" t="s">
        <v>126</v>
      </c>
      <c r="U206" s="1" t="s">
        <v>126</v>
      </c>
      <c r="V206" s="1" t="s">
        <v>126</v>
      </c>
    </row>
    <row r="207" spans="1:22" s="8" customFormat="1" x14ac:dyDescent="0.25">
      <c r="A207" s="125">
        <v>3</v>
      </c>
      <c r="B207" s="123" t="s">
        <v>24</v>
      </c>
      <c r="C207" s="127">
        <v>35</v>
      </c>
      <c r="D207" s="127">
        <v>0</v>
      </c>
      <c r="E207" s="127">
        <v>0</v>
      </c>
      <c r="F207" s="127">
        <v>0</v>
      </c>
      <c r="G207" s="127">
        <v>0</v>
      </c>
      <c r="H207" s="127">
        <v>0</v>
      </c>
      <c r="I207" s="127">
        <v>35</v>
      </c>
      <c r="J207" s="127">
        <v>0</v>
      </c>
      <c r="K207" s="127">
        <v>0</v>
      </c>
      <c r="L207" s="127">
        <v>0</v>
      </c>
      <c r="M207" s="127">
        <v>0</v>
      </c>
      <c r="N207" s="127">
        <v>0</v>
      </c>
      <c r="O207" s="127">
        <v>0</v>
      </c>
      <c r="P207" s="127">
        <v>0</v>
      </c>
      <c r="Q207" s="127">
        <v>0</v>
      </c>
      <c r="R207" s="127">
        <v>0</v>
      </c>
      <c r="S207" s="127">
        <v>0</v>
      </c>
      <c r="T207" s="127">
        <v>0</v>
      </c>
      <c r="U207" s="127">
        <v>0</v>
      </c>
      <c r="V207" s="127">
        <v>0</v>
      </c>
    </row>
    <row r="208" spans="1:22" s="8" customFormat="1" ht="17.25" customHeight="1" x14ac:dyDescent="0.25">
      <c r="A208" s="125"/>
      <c r="B208" s="189" t="s">
        <v>131</v>
      </c>
      <c r="C208" s="190"/>
      <c r="D208" s="190"/>
      <c r="E208" s="190"/>
      <c r="F208" s="190"/>
      <c r="G208" s="190"/>
      <c r="H208" s="190"/>
      <c r="I208" s="190"/>
      <c r="J208" s="190"/>
      <c r="K208" s="190"/>
      <c r="L208" s="190"/>
      <c r="M208" s="190"/>
      <c r="N208" s="190"/>
      <c r="O208" s="190"/>
      <c r="P208" s="190"/>
      <c r="Q208" s="190"/>
      <c r="R208" s="190"/>
      <c r="S208" s="190"/>
      <c r="T208" s="190"/>
      <c r="U208" s="190"/>
      <c r="V208" s="191"/>
    </row>
    <row r="209" spans="1:22" s="8" customFormat="1" x14ac:dyDescent="0.25">
      <c r="A209" s="6">
        <v>134</v>
      </c>
      <c r="B209" s="12" t="s">
        <v>205</v>
      </c>
      <c r="C209" s="9">
        <v>61</v>
      </c>
      <c r="D209" s="9">
        <v>11</v>
      </c>
      <c r="E209" s="9">
        <v>2</v>
      </c>
      <c r="F209" s="9">
        <v>14</v>
      </c>
      <c r="G209" s="9">
        <v>2</v>
      </c>
      <c r="H209" s="9">
        <v>5</v>
      </c>
      <c r="I209" s="9">
        <v>2</v>
      </c>
      <c r="J209" s="9">
        <v>0</v>
      </c>
      <c r="K209" s="9">
        <v>5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1</v>
      </c>
      <c r="R209" s="9">
        <v>15</v>
      </c>
      <c r="S209" s="9">
        <v>0</v>
      </c>
      <c r="T209" s="9">
        <v>4</v>
      </c>
      <c r="U209" s="9">
        <v>0</v>
      </c>
      <c r="V209" s="9">
        <v>0</v>
      </c>
    </row>
    <row r="210" spans="1:22" s="8" customFormat="1" x14ac:dyDescent="0.25">
      <c r="A210" s="6">
        <v>135</v>
      </c>
      <c r="B210" s="12" t="s">
        <v>133</v>
      </c>
      <c r="C210" s="9">
        <v>45</v>
      </c>
      <c r="D210" s="9">
        <v>6</v>
      </c>
      <c r="E210" s="9">
        <v>1</v>
      </c>
      <c r="F210" s="9">
        <v>2</v>
      </c>
      <c r="G210" s="9">
        <v>2</v>
      </c>
      <c r="H210" s="9">
        <v>4</v>
      </c>
      <c r="I210" s="9">
        <v>4</v>
      </c>
      <c r="J210" s="9">
        <v>8</v>
      </c>
      <c r="K210" s="9">
        <v>9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8</v>
      </c>
      <c r="S210" s="9">
        <v>0</v>
      </c>
      <c r="T210" s="9">
        <v>1</v>
      </c>
      <c r="U210" s="9">
        <v>0</v>
      </c>
      <c r="V210" s="9">
        <v>0</v>
      </c>
    </row>
    <row r="211" spans="1:22" s="8" customFormat="1" ht="30" x14ac:dyDescent="0.25">
      <c r="A211" s="6">
        <v>136</v>
      </c>
      <c r="B211" s="12" t="s">
        <v>132</v>
      </c>
      <c r="C211" s="9">
        <v>197</v>
      </c>
      <c r="D211" s="9">
        <v>10</v>
      </c>
      <c r="E211" s="9">
        <v>2</v>
      </c>
      <c r="F211" s="9">
        <v>45</v>
      </c>
      <c r="G211" s="9">
        <v>32</v>
      </c>
      <c r="H211" s="9">
        <v>11</v>
      </c>
      <c r="I211" s="9">
        <v>20</v>
      </c>
      <c r="J211" s="9">
        <v>2</v>
      </c>
      <c r="K211" s="9">
        <v>37</v>
      </c>
      <c r="L211" s="9">
        <v>0</v>
      </c>
      <c r="M211" s="9">
        <v>6</v>
      </c>
      <c r="N211" s="9">
        <v>1</v>
      </c>
      <c r="O211" s="9">
        <v>8</v>
      </c>
      <c r="P211" s="9">
        <v>0</v>
      </c>
      <c r="Q211" s="9">
        <v>2</v>
      </c>
      <c r="R211" s="9">
        <v>11</v>
      </c>
      <c r="S211" s="9">
        <v>1</v>
      </c>
      <c r="T211" s="9">
        <v>3</v>
      </c>
      <c r="U211" s="9">
        <v>4</v>
      </c>
      <c r="V211" s="9">
        <v>2</v>
      </c>
    </row>
    <row r="212" spans="1:22" s="8" customFormat="1" x14ac:dyDescent="0.25">
      <c r="A212" s="125">
        <v>3</v>
      </c>
      <c r="B212" s="123" t="s">
        <v>24</v>
      </c>
      <c r="C212" s="127">
        <v>303</v>
      </c>
      <c r="D212" s="127">
        <v>27</v>
      </c>
      <c r="E212" s="127">
        <v>5</v>
      </c>
      <c r="F212" s="127">
        <v>61</v>
      </c>
      <c r="G212" s="127">
        <v>36</v>
      </c>
      <c r="H212" s="127">
        <v>20</v>
      </c>
      <c r="I212" s="127">
        <v>26</v>
      </c>
      <c r="J212" s="127">
        <v>10</v>
      </c>
      <c r="K212" s="127">
        <v>51</v>
      </c>
      <c r="L212" s="127">
        <v>0</v>
      </c>
      <c r="M212" s="127">
        <v>6</v>
      </c>
      <c r="N212" s="127">
        <v>1</v>
      </c>
      <c r="O212" s="127">
        <v>8</v>
      </c>
      <c r="P212" s="127">
        <v>0</v>
      </c>
      <c r="Q212" s="127">
        <v>3</v>
      </c>
      <c r="R212" s="127">
        <v>34</v>
      </c>
      <c r="S212" s="127">
        <v>1</v>
      </c>
      <c r="T212" s="127">
        <v>8</v>
      </c>
      <c r="U212" s="127">
        <v>4</v>
      </c>
      <c r="V212" s="127">
        <v>2</v>
      </c>
    </row>
    <row r="213" spans="1:22" s="8" customFormat="1" x14ac:dyDescent="0.25">
      <c r="A213" s="125"/>
      <c r="B213" s="123" t="s">
        <v>25</v>
      </c>
      <c r="C213" s="13">
        <v>581</v>
      </c>
      <c r="D213" s="127">
        <v>270</v>
      </c>
      <c r="E213" s="127">
        <v>5</v>
      </c>
      <c r="F213" s="127">
        <v>61</v>
      </c>
      <c r="G213" s="127">
        <v>36</v>
      </c>
      <c r="H213" s="127">
        <v>20</v>
      </c>
      <c r="I213" s="127">
        <v>61</v>
      </c>
      <c r="J213" s="127">
        <v>10</v>
      </c>
      <c r="K213" s="127">
        <v>51</v>
      </c>
      <c r="L213" s="127">
        <v>0</v>
      </c>
      <c r="M213" s="127">
        <v>6</v>
      </c>
      <c r="N213" s="127">
        <v>1</v>
      </c>
      <c r="O213" s="127">
        <v>8</v>
      </c>
      <c r="P213" s="127">
        <v>0</v>
      </c>
      <c r="Q213" s="127">
        <v>3</v>
      </c>
      <c r="R213" s="127">
        <v>34</v>
      </c>
      <c r="S213" s="127">
        <v>1</v>
      </c>
      <c r="T213" s="127">
        <v>8</v>
      </c>
      <c r="U213" s="127">
        <v>4</v>
      </c>
      <c r="V213" s="127">
        <v>2</v>
      </c>
    </row>
    <row r="214" spans="1:22" s="8" customFormat="1" ht="15" customHeight="1" x14ac:dyDescent="0.25">
      <c r="A214" s="28"/>
      <c r="B214" s="194" t="s">
        <v>51</v>
      </c>
      <c r="C214" s="194"/>
      <c r="D214" s="194"/>
      <c r="E214" s="194"/>
      <c r="F214" s="194"/>
      <c r="G214" s="194"/>
      <c r="H214" s="194"/>
      <c r="I214" s="194"/>
      <c r="J214" s="194"/>
      <c r="K214" s="194"/>
      <c r="L214" s="194"/>
      <c r="M214" s="194"/>
      <c r="N214" s="194"/>
      <c r="O214" s="194"/>
      <c r="P214" s="194"/>
      <c r="Q214" s="194"/>
      <c r="R214" s="194"/>
      <c r="S214" s="194"/>
      <c r="T214" s="194"/>
      <c r="U214" s="194"/>
      <c r="V214" s="194"/>
    </row>
    <row r="215" spans="1:22" s="8" customFormat="1" ht="15" customHeight="1" x14ac:dyDescent="0.25">
      <c r="A215" s="29"/>
      <c r="B215" s="189" t="s">
        <v>50</v>
      </c>
      <c r="C215" s="190"/>
      <c r="D215" s="190"/>
      <c r="E215" s="190"/>
      <c r="F215" s="190"/>
      <c r="G215" s="190"/>
      <c r="H215" s="190"/>
      <c r="I215" s="190"/>
      <c r="J215" s="190"/>
      <c r="K215" s="190"/>
      <c r="L215" s="190"/>
      <c r="M215" s="190"/>
      <c r="N215" s="190"/>
      <c r="O215" s="190"/>
      <c r="P215" s="190"/>
      <c r="Q215" s="190"/>
      <c r="R215" s="190"/>
      <c r="S215" s="190"/>
      <c r="T215" s="190"/>
      <c r="U215" s="190"/>
      <c r="V215" s="191"/>
    </row>
    <row r="216" spans="1:22" s="8" customFormat="1" ht="74.25" customHeight="1" x14ac:dyDescent="0.25">
      <c r="A216" s="6">
        <v>137</v>
      </c>
      <c r="B216" s="12" t="s">
        <v>254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</row>
    <row r="217" spans="1:22" s="8" customFormat="1" ht="103.5" customHeight="1" x14ac:dyDescent="0.25">
      <c r="A217" s="6">
        <v>138</v>
      </c>
      <c r="B217" s="12" t="s">
        <v>176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</row>
    <row r="218" spans="1:22" s="8" customFormat="1" ht="48.75" customHeight="1" x14ac:dyDescent="0.25">
      <c r="A218" s="6">
        <v>139</v>
      </c>
      <c r="B218" s="118" t="s">
        <v>175</v>
      </c>
      <c r="C218" s="9">
        <v>2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1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1</v>
      </c>
      <c r="U218" s="9">
        <v>0</v>
      </c>
      <c r="V218" s="9">
        <v>0</v>
      </c>
    </row>
    <row r="219" spans="1:22" s="8" customFormat="1" ht="35.25" customHeight="1" x14ac:dyDescent="0.25">
      <c r="A219" s="6">
        <v>140</v>
      </c>
      <c r="B219" s="118" t="s">
        <v>138</v>
      </c>
      <c r="C219" s="9">
        <v>3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2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1</v>
      </c>
      <c r="S219" s="9">
        <v>0</v>
      </c>
      <c r="T219" s="9">
        <v>0</v>
      </c>
      <c r="U219" s="9">
        <v>0</v>
      </c>
      <c r="V219" s="9">
        <v>0</v>
      </c>
    </row>
    <row r="220" spans="1:22" s="8" customFormat="1" ht="93" customHeight="1" x14ac:dyDescent="0.25">
      <c r="A220" s="6">
        <v>141</v>
      </c>
      <c r="B220" s="118" t="s">
        <v>139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</row>
    <row r="221" spans="1:22" s="8" customFormat="1" ht="93.75" customHeight="1" x14ac:dyDescent="0.25">
      <c r="A221" s="6">
        <v>142</v>
      </c>
      <c r="B221" s="118" t="s">
        <v>140</v>
      </c>
      <c r="C221" s="9">
        <v>1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1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</row>
    <row r="222" spans="1:22" s="8" customFormat="1" ht="18" customHeight="1" x14ac:dyDescent="0.25">
      <c r="A222" s="6">
        <v>143</v>
      </c>
      <c r="B222" s="12" t="s">
        <v>141</v>
      </c>
      <c r="C222" s="9">
        <v>19</v>
      </c>
      <c r="D222" s="9">
        <v>0</v>
      </c>
      <c r="E222" s="9">
        <v>3</v>
      </c>
      <c r="F222" s="9">
        <v>0</v>
      </c>
      <c r="G222" s="9">
        <v>0</v>
      </c>
      <c r="H222" s="9">
        <v>0</v>
      </c>
      <c r="I222" s="9">
        <v>0</v>
      </c>
      <c r="J222" s="9">
        <v>4</v>
      </c>
      <c r="K222" s="9">
        <v>2</v>
      </c>
      <c r="L222" s="9">
        <v>0</v>
      </c>
      <c r="M222" s="9">
        <v>0</v>
      </c>
      <c r="N222" s="9">
        <v>0</v>
      </c>
      <c r="O222" s="9">
        <v>0</v>
      </c>
      <c r="P222" s="9">
        <v>1</v>
      </c>
      <c r="Q222" s="9">
        <v>2</v>
      </c>
      <c r="R222" s="9">
        <v>6</v>
      </c>
      <c r="S222" s="9">
        <v>0</v>
      </c>
      <c r="T222" s="9">
        <v>0</v>
      </c>
      <c r="U222" s="9">
        <v>1</v>
      </c>
      <c r="V222" s="9">
        <v>0</v>
      </c>
    </row>
    <row r="223" spans="1:22" s="8" customFormat="1" x14ac:dyDescent="0.25">
      <c r="A223" s="125">
        <v>7</v>
      </c>
      <c r="B223" s="123" t="s">
        <v>24</v>
      </c>
      <c r="C223" s="127">
        <v>25</v>
      </c>
      <c r="D223" s="127">
        <v>0</v>
      </c>
      <c r="E223" s="19">
        <v>3</v>
      </c>
      <c r="F223" s="19">
        <v>0</v>
      </c>
      <c r="G223" s="19">
        <v>0</v>
      </c>
      <c r="H223" s="19">
        <v>0</v>
      </c>
      <c r="I223" s="19">
        <v>0</v>
      </c>
      <c r="J223" s="19">
        <v>4</v>
      </c>
      <c r="K223" s="19">
        <v>6</v>
      </c>
      <c r="L223" s="19">
        <v>0</v>
      </c>
      <c r="M223" s="19">
        <v>0</v>
      </c>
      <c r="N223" s="19">
        <v>0</v>
      </c>
      <c r="O223" s="19">
        <v>0</v>
      </c>
      <c r="P223" s="19">
        <v>1</v>
      </c>
      <c r="Q223" s="19">
        <v>2</v>
      </c>
      <c r="R223" s="19">
        <v>7</v>
      </c>
      <c r="S223" s="19">
        <v>0</v>
      </c>
      <c r="T223" s="19">
        <v>1</v>
      </c>
      <c r="U223" s="19">
        <v>1</v>
      </c>
      <c r="V223" s="19">
        <v>0</v>
      </c>
    </row>
    <row r="224" spans="1:22" s="8" customFormat="1" x14ac:dyDescent="0.25">
      <c r="A224" s="125"/>
      <c r="B224" s="192" t="s">
        <v>137</v>
      </c>
      <c r="C224" s="193"/>
      <c r="D224" s="193"/>
      <c r="E224" s="193"/>
      <c r="F224" s="193"/>
      <c r="G224" s="193"/>
      <c r="H224" s="193"/>
      <c r="I224" s="193"/>
      <c r="J224" s="193"/>
      <c r="K224" s="193"/>
      <c r="L224" s="193"/>
      <c r="M224" s="193"/>
      <c r="N224" s="193"/>
      <c r="O224" s="193"/>
      <c r="P224" s="193"/>
      <c r="Q224" s="193"/>
      <c r="R224" s="193"/>
      <c r="S224" s="193"/>
      <c r="T224" s="193"/>
      <c r="U224" s="193"/>
      <c r="V224" s="193"/>
    </row>
    <row r="225" spans="1:22" s="8" customFormat="1" ht="30" x14ac:dyDescent="0.25">
      <c r="A225" s="6">
        <v>144</v>
      </c>
      <c r="B225" s="12" t="s">
        <v>181</v>
      </c>
      <c r="C225" s="9">
        <v>49</v>
      </c>
      <c r="D225" s="9">
        <v>2</v>
      </c>
      <c r="E225" s="9">
        <v>7</v>
      </c>
      <c r="F225" s="9">
        <v>0</v>
      </c>
      <c r="G225" s="9">
        <v>0</v>
      </c>
      <c r="H225" s="9">
        <v>17</v>
      </c>
      <c r="I225" s="9">
        <v>2</v>
      </c>
      <c r="J225" s="9">
        <v>11</v>
      </c>
      <c r="K225" s="9">
        <v>1</v>
      </c>
      <c r="L225" s="9">
        <v>0</v>
      </c>
      <c r="M225" s="9">
        <v>0</v>
      </c>
      <c r="N225" s="9">
        <v>0</v>
      </c>
      <c r="O225" s="9">
        <v>2</v>
      </c>
      <c r="P225" s="9">
        <v>0</v>
      </c>
      <c r="Q225" s="9">
        <v>1</v>
      </c>
      <c r="R225" s="9">
        <v>3</v>
      </c>
      <c r="S225" s="9">
        <v>0</v>
      </c>
      <c r="T225" s="9">
        <v>0</v>
      </c>
      <c r="U225" s="9">
        <v>0</v>
      </c>
      <c r="V225" s="9">
        <v>3</v>
      </c>
    </row>
    <row r="226" spans="1:22" s="8" customFormat="1" x14ac:dyDescent="0.25">
      <c r="A226" s="125">
        <v>1</v>
      </c>
      <c r="B226" s="123" t="s">
        <v>24</v>
      </c>
      <c r="C226" s="127">
        <v>49</v>
      </c>
      <c r="D226" s="127">
        <v>2</v>
      </c>
      <c r="E226" s="127">
        <v>7</v>
      </c>
      <c r="F226" s="127">
        <v>0</v>
      </c>
      <c r="G226" s="127">
        <v>0</v>
      </c>
      <c r="H226" s="127">
        <v>17</v>
      </c>
      <c r="I226" s="127">
        <v>2</v>
      </c>
      <c r="J226" s="127">
        <v>11</v>
      </c>
      <c r="K226" s="127">
        <v>1</v>
      </c>
      <c r="L226" s="127">
        <v>0</v>
      </c>
      <c r="M226" s="127">
        <v>0</v>
      </c>
      <c r="N226" s="127">
        <v>0</v>
      </c>
      <c r="O226" s="127">
        <v>2</v>
      </c>
      <c r="P226" s="127">
        <v>0</v>
      </c>
      <c r="Q226" s="127">
        <v>1</v>
      </c>
      <c r="R226" s="127">
        <v>3</v>
      </c>
      <c r="S226" s="127">
        <v>0</v>
      </c>
      <c r="T226" s="127">
        <v>0</v>
      </c>
      <c r="U226" s="127">
        <v>0</v>
      </c>
      <c r="V226" s="127">
        <v>3</v>
      </c>
    </row>
    <row r="227" spans="1:22" s="8" customFormat="1" hidden="1" x14ac:dyDescent="0.25">
      <c r="A227" s="137"/>
      <c r="B227" s="192" t="s">
        <v>261</v>
      </c>
      <c r="C227" s="193"/>
      <c r="D227" s="193"/>
      <c r="E227" s="193"/>
      <c r="F227" s="193"/>
      <c r="G227" s="193"/>
      <c r="H227" s="193"/>
      <c r="I227" s="193"/>
      <c r="J227" s="193"/>
      <c r="K227" s="193"/>
      <c r="L227" s="193"/>
      <c r="M227" s="193"/>
      <c r="N227" s="193"/>
      <c r="O227" s="193"/>
      <c r="P227" s="193"/>
      <c r="Q227" s="193"/>
      <c r="R227" s="193"/>
      <c r="S227" s="193"/>
      <c r="T227" s="193"/>
      <c r="U227" s="193"/>
      <c r="V227" s="193"/>
    </row>
    <row r="228" spans="1:22" s="8" customFormat="1" ht="30" hidden="1" x14ac:dyDescent="0.25">
      <c r="A228" s="6">
        <v>145</v>
      </c>
      <c r="B228" s="12" t="s">
        <v>262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</row>
    <row r="229" spans="1:22" s="8" customFormat="1" hidden="1" x14ac:dyDescent="0.25">
      <c r="A229" s="137">
        <v>1</v>
      </c>
      <c r="B229" s="138" t="s">
        <v>24</v>
      </c>
      <c r="C229" s="139">
        <v>0</v>
      </c>
      <c r="D229" s="139">
        <v>0</v>
      </c>
      <c r="E229" s="139">
        <v>0</v>
      </c>
      <c r="F229" s="139">
        <v>0</v>
      </c>
      <c r="G229" s="139">
        <v>0</v>
      </c>
      <c r="H229" s="139">
        <v>0</v>
      </c>
      <c r="I229" s="139">
        <v>0</v>
      </c>
      <c r="J229" s="139">
        <v>0</v>
      </c>
      <c r="K229" s="139">
        <v>0</v>
      </c>
      <c r="L229" s="139">
        <v>0</v>
      </c>
      <c r="M229" s="139">
        <v>0</v>
      </c>
      <c r="N229" s="139">
        <v>0</v>
      </c>
      <c r="O229" s="139">
        <v>0</v>
      </c>
      <c r="P229" s="139">
        <v>0</v>
      </c>
      <c r="Q229" s="139">
        <v>0</v>
      </c>
      <c r="R229" s="139">
        <v>0</v>
      </c>
      <c r="S229" s="139">
        <v>0</v>
      </c>
      <c r="T229" s="139">
        <v>0</v>
      </c>
      <c r="U229" s="139">
        <v>0</v>
      </c>
      <c r="V229" s="139">
        <v>0</v>
      </c>
    </row>
    <row r="230" spans="1:22" s="8" customFormat="1" ht="15" customHeight="1" x14ac:dyDescent="0.25">
      <c r="A230" s="29"/>
      <c r="B230" s="189" t="s">
        <v>184</v>
      </c>
      <c r="C230" s="190"/>
      <c r="D230" s="190"/>
      <c r="E230" s="190"/>
      <c r="F230" s="190"/>
      <c r="G230" s="190"/>
      <c r="H230" s="190"/>
      <c r="I230" s="190"/>
      <c r="J230" s="190"/>
      <c r="K230" s="190"/>
      <c r="L230" s="190"/>
      <c r="M230" s="190"/>
      <c r="N230" s="190"/>
      <c r="O230" s="190"/>
      <c r="P230" s="190"/>
      <c r="Q230" s="190"/>
      <c r="R230" s="190"/>
      <c r="S230" s="190"/>
      <c r="T230" s="190"/>
      <c r="U230" s="190"/>
      <c r="V230" s="191"/>
    </row>
    <row r="231" spans="1:22" s="8" customFormat="1" ht="45" x14ac:dyDescent="0.25">
      <c r="A231" s="6">
        <v>145</v>
      </c>
      <c r="B231" s="7" t="s">
        <v>157</v>
      </c>
      <c r="C231" s="9">
        <v>0</v>
      </c>
      <c r="D231" s="9">
        <v>0</v>
      </c>
      <c r="E231" s="9" t="s">
        <v>126</v>
      </c>
      <c r="F231" s="9" t="s">
        <v>126</v>
      </c>
      <c r="G231" s="9" t="s">
        <v>126</v>
      </c>
      <c r="H231" s="9">
        <v>0</v>
      </c>
      <c r="I231" s="9" t="s">
        <v>126</v>
      </c>
      <c r="J231" s="9" t="s">
        <v>126</v>
      </c>
      <c r="K231" s="9" t="s">
        <v>126</v>
      </c>
      <c r="L231" s="9" t="s">
        <v>126</v>
      </c>
      <c r="M231" s="9" t="s">
        <v>126</v>
      </c>
      <c r="N231" s="9" t="s">
        <v>126</v>
      </c>
      <c r="O231" s="9" t="s">
        <v>126</v>
      </c>
      <c r="P231" s="9" t="s">
        <v>126</v>
      </c>
      <c r="Q231" s="9" t="s">
        <v>126</v>
      </c>
      <c r="R231" s="9" t="s">
        <v>126</v>
      </c>
      <c r="S231" s="9" t="s">
        <v>126</v>
      </c>
      <c r="T231" s="9" t="s">
        <v>126</v>
      </c>
      <c r="U231" s="9" t="s">
        <v>126</v>
      </c>
      <c r="V231" s="9" t="s">
        <v>126</v>
      </c>
    </row>
    <row r="232" spans="1:22" s="8" customFormat="1" ht="45" x14ac:dyDescent="0.25">
      <c r="A232" s="6">
        <v>146</v>
      </c>
      <c r="B232" s="7" t="s">
        <v>185</v>
      </c>
      <c r="C232" s="9">
        <v>14</v>
      </c>
      <c r="D232" s="9">
        <v>4</v>
      </c>
      <c r="E232" s="9" t="s">
        <v>126</v>
      </c>
      <c r="F232" s="9" t="s">
        <v>126</v>
      </c>
      <c r="G232" s="9" t="s">
        <v>126</v>
      </c>
      <c r="H232" s="9">
        <v>10</v>
      </c>
      <c r="I232" s="9" t="s">
        <v>126</v>
      </c>
      <c r="J232" s="9" t="s">
        <v>126</v>
      </c>
      <c r="K232" s="9" t="s">
        <v>126</v>
      </c>
      <c r="L232" s="9" t="s">
        <v>126</v>
      </c>
      <c r="M232" s="9" t="s">
        <v>126</v>
      </c>
      <c r="N232" s="9" t="s">
        <v>126</v>
      </c>
      <c r="O232" s="9" t="s">
        <v>126</v>
      </c>
      <c r="P232" s="9" t="s">
        <v>126</v>
      </c>
      <c r="Q232" s="9" t="s">
        <v>126</v>
      </c>
      <c r="R232" s="9" t="s">
        <v>126</v>
      </c>
      <c r="S232" s="9" t="s">
        <v>126</v>
      </c>
      <c r="T232" s="9" t="s">
        <v>126</v>
      </c>
      <c r="U232" s="9" t="s">
        <v>126</v>
      </c>
      <c r="V232" s="9" t="s">
        <v>126</v>
      </c>
    </row>
    <row r="233" spans="1:22" s="8" customFormat="1" ht="45" x14ac:dyDescent="0.25">
      <c r="A233" s="6">
        <v>147</v>
      </c>
      <c r="B233" s="119" t="s">
        <v>186</v>
      </c>
      <c r="C233" s="9">
        <v>3</v>
      </c>
      <c r="D233" s="9">
        <v>3</v>
      </c>
      <c r="E233" s="9" t="s">
        <v>126</v>
      </c>
      <c r="F233" s="9" t="s">
        <v>126</v>
      </c>
      <c r="G233" s="9" t="s">
        <v>126</v>
      </c>
      <c r="H233" s="9">
        <v>0</v>
      </c>
      <c r="I233" s="9" t="s">
        <v>126</v>
      </c>
      <c r="J233" s="9" t="s">
        <v>126</v>
      </c>
      <c r="K233" s="9" t="s">
        <v>126</v>
      </c>
      <c r="L233" s="9" t="s">
        <v>126</v>
      </c>
      <c r="M233" s="9" t="s">
        <v>126</v>
      </c>
      <c r="N233" s="9" t="s">
        <v>126</v>
      </c>
      <c r="O233" s="9" t="s">
        <v>126</v>
      </c>
      <c r="P233" s="9" t="s">
        <v>126</v>
      </c>
      <c r="Q233" s="9" t="s">
        <v>126</v>
      </c>
      <c r="R233" s="9" t="s">
        <v>126</v>
      </c>
      <c r="S233" s="9" t="s">
        <v>126</v>
      </c>
      <c r="T233" s="9" t="s">
        <v>126</v>
      </c>
      <c r="U233" s="9" t="s">
        <v>126</v>
      </c>
      <c r="V233" s="9" t="s">
        <v>126</v>
      </c>
    </row>
    <row r="234" spans="1:22" s="8" customFormat="1" ht="30" x14ac:dyDescent="0.25">
      <c r="A234" s="6">
        <v>148</v>
      </c>
      <c r="B234" s="119" t="s">
        <v>187</v>
      </c>
      <c r="C234" s="9">
        <v>16</v>
      </c>
      <c r="D234" s="9">
        <v>6</v>
      </c>
      <c r="E234" s="9" t="s">
        <v>126</v>
      </c>
      <c r="F234" s="9" t="s">
        <v>126</v>
      </c>
      <c r="G234" s="9" t="s">
        <v>126</v>
      </c>
      <c r="H234" s="9">
        <v>10</v>
      </c>
      <c r="I234" s="9" t="s">
        <v>126</v>
      </c>
      <c r="J234" s="9" t="s">
        <v>126</v>
      </c>
      <c r="K234" s="9" t="s">
        <v>126</v>
      </c>
      <c r="L234" s="9" t="s">
        <v>126</v>
      </c>
      <c r="M234" s="9" t="s">
        <v>126</v>
      </c>
      <c r="N234" s="9" t="s">
        <v>126</v>
      </c>
      <c r="O234" s="9" t="s">
        <v>126</v>
      </c>
      <c r="P234" s="9" t="s">
        <v>126</v>
      </c>
      <c r="Q234" s="9" t="s">
        <v>126</v>
      </c>
      <c r="R234" s="9" t="s">
        <v>126</v>
      </c>
      <c r="S234" s="9" t="s">
        <v>126</v>
      </c>
      <c r="T234" s="9" t="s">
        <v>126</v>
      </c>
      <c r="U234" s="9" t="s">
        <v>126</v>
      </c>
      <c r="V234" s="9" t="s">
        <v>126</v>
      </c>
    </row>
    <row r="235" spans="1:22" s="8" customFormat="1" x14ac:dyDescent="0.25">
      <c r="A235" s="125">
        <v>4</v>
      </c>
      <c r="B235" s="18" t="s">
        <v>24</v>
      </c>
      <c r="C235" s="127">
        <v>33</v>
      </c>
      <c r="D235" s="127">
        <v>13</v>
      </c>
      <c r="E235" s="127">
        <v>0</v>
      </c>
      <c r="F235" s="19">
        <v>0</v>
      </c>
      <c r="G235" s="19">
        <v>0</v>
      </c>
      <c r="H235" s="19">
        <v>20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  <c r="V235" s="19">
        <v>0</v>
      </c>
    </row>
    <row r="236" spans="1:22" s="8" customFormat="1" x14ac:dyDescent="0.25">
      <c r="A236" s="125"/>
      <c r="B236" s="192" t="s">
        <v>207</v>
      </c>
      <c r="C236" s="193"/>
      <c r="D236" s="193"/>
      <c r="E236" s="193"/>
      <c r="F236" s="193"/>
      <c r="G236" s="193"/>
      <c r="H236" s="193"/>
      <c r="I236" s="193"/>
      <c r="J236" s="193"/>
      <c r="K236" s="193"/>
      <c r="L236" s="193"/>
      <c r="M236" s="193"/>
      <c r="N236" s="193"/>
      <c r="O236" s="193"/>
      <c r="P236" s="193"/>
      <c r="Q236" s="193"/>
      <c r="R236" s="193"/>
      <c r="S236" s="193"/>
      <c r="T236" s="193"/>
      <c r="U236" s="193"/>
      <c r="V236" s="193"/>
    </row>
    <row r="237" spans="1:22" s="8" customFormat="1" ht="45" x14ac:dyDescent="0.25">
      <c r="A237" s="6">
        <v>149</v>
      </c>
      <c r="B237" s="12" t="s">
        <v>215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</row>
    <row r="238" spans="1:22" s="8" customFormat="1" x14ac:dyDescent="0.25">
      <c r="A238" s="125">
        <v>1</v>
      </c>
      <c r="B238" s="123" t="s">
        <v>24</v>
      </c>
      <c r="C238" s="127">
        <v>0</v>
      </c>
      <c r="D238" s="127">
        <v>0</v>
      </c>
      <c r="E238" s="127">
        <v>0</v>
      </c>
      <c r="F238" s="127">
        <v>0</v>
      </c>
      <c r="G238" s="127">
        <v>0</v>
      </c>
      <c r="H238" s="127">
        <v>0</v>
      </c>
      <c r="I238" s="127">
        <v>0</v>
      </c>
      <c r="J238" s="127">
        <v>0</v>
      </c>
      <c r="K238" s="127">
        <v>0</v>
      </c>
      <c r="L238" s="127">
        <v>0</v>
      </c>
      <c r="M238" s="127">
        <v>0</v>
      </c>
      <c r="N238" s="127">
        <v>0</v>
      </c>
      <c r="O238" s="127">
        <v>0</v>
      </c>
      <c r="P238" s="127">
        <v>0</v>
      </c>
      <c r="Q238" s="127">
        <v>0</v>
      </c>
      <c r="R238" s="127">
        <v>0</v>
      </c>
      <c r="S238" s="127">
        <v>0</v>
      </c>
      <c r="T238" s="127">
        <v>0</v>
      </c>
      <c r="U238" s="127">
        <v>0</v>
      </c>
      <c r="V238" s="127">
        <v>0</v>
      </c>
    </row>
    <row r="239" spans="1:22" s="8" customFormat="1" x14ac:dyDescent="0.25">
      <c r="A239" s="125"/>
      <c r="B239" s="192" t="s">
        <v>230</v>
      </c>
      <c r="C239" s="193"/>
      <c r="D239" s="193"/>
      <c r="E239" s="193"/>
      <c r="F239" s="193"/>
      <c r="G239" s="193"/>
      <c r="H239" s="193"/>
      <c r="I239" s="193"/>
      <c r="J239" s="193"/>
      <c r="K239" s="193"/>
      <c r="L239" s="193"/>
      <c r="M239" s="193"/>
      <c r="N239" s="193"/>
      <c r="O239" s="193"/>
      <c r="P239" s="193"/>
      <c r="Q239" s="193"/>
      <c r="R239" s="193"/>
      <c r="S239" s="193"/>
      <c r="T239" s="193"/>
      <c r="U239" s="193"/>
      <c r="V239" s="193"/>
    </row>
    <row r="240" spans="1:22" s="8" customFormat="1" x14ac:dyDescent="0.25">
      <c r="A240" s="6">
        <v>150</v>
      </c>
      <c r="B240" s="12" t="s">
        <v>226</v>
      </c>
      <c r="C240" s="9">
        <v>2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2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</row>
    <row r="241" spans="1:22" s="8" customFormat="1" x14ac:dyDescent="0.25">
      <c r="A241" s="125">
        <v>1</v>
      </c>
      <c r="B241" s="123" t="s">
        <v>24</v>
      </c>
      <c r="C241" s="127">
        <v>2</v>
      </c>
      <c r="D241" s="127">
        <v>0</v>
      </c>
      <c r="E241" s="127">
        <v>0</v>
      </c>
      <c r="F241" s="127">
        <v>0</v>
      </c>
      <c r="G241" s="127">
        <v>0</v>
      </c>
      <c r="H241" s="127">
        <v>0</v>
      </c>
      <c r="I241" s="127">
        <v>0</v>
      </c>
      <c r="J241" s="127">
        <v>0</v>
      </c>
      <c r="K241" s="127">
        <v>0</v>
      </c>
      <c r="L241" s="127">
        <v>0</v>
      </c>
      <c r="M241" s="127">
        <v>0</v>
      </c>
      <c r="N241" s="127">
        <v>0</v>
      </c>
      <c r="O241" s="127">
        <v>0</v>
      </c>
      <c r="P241" s="127">
        <v>2</v>
      </c>
      <c r="Q241" s="127">
        <v>0</v>
      </c>
      <c r="R241" s="127">
        <v>0</v>
      </c>
      <c r="S241" s="127">
        <v>0</v>
      </c>
      <c r="T241" s="127">
        <v>0</v>
      </c>
      <c r="U241" s="127">
        <v>0</v>
      </c>
      <c r="V241" s="127">
        <v>0</v>
      </c>
    </row>
    <row r="242" spans="1:22" ht="30" x14ac:dyDescent="0.25">
      <c r="A242" s="6"/>
      <c r="B242" s="12" t="s">
        <v>38</v>
      </c>
      <c r="C242" s="9">
        <v>8487</v>
      </c>
      <c r="D242" s="42">
        <v>678</v>
      </c>
      <c r="E242" s="42">
        <v>535</v>
      </c>
      <c r="F242" s="42">
        <v>550</v>
      </c>
      <c r="G242" s="42">
        <v>1083</v>
      </c>
      <c r="H242" s="42">
        <v>1734</v>
      </c>
      <c r="I242" s="42">
        <v>619</v>
      </c>
      <c r="J242" s="42">
        <v>383</v>
      </c>
      <c r="K242" s="42">
        <v>955</v>
      </c>
      <c r="L242" s="42">
        <v>192</v>
      </c>
      <c r="M242" s="42">
        <v>105</v>
      </c>
      <c r="N242" s="42">
        <v>114</v>
      </c>
      <c r="O242" s="42">
        <v>37</v>
      </c>
      <c r="P242" s="42">
        <v>64</v>
      </c>
      <c r="Q242" s="42">
        <v>195</v>
      </c>
      <c r="R242" s="42">
        <v>789</v>
      </c>
      <c r="S242" s="42">
        <v>36</v>
      </c>
      <c r="T242" s="42">
        <v>213</v>
      </c>
      <c r="U242" s="42">
        <v>109</v>
      </c>
      <c r="V242" s="42">
        <v>96</v>
      </c>
    </row>
    <row r="243" spans="1:22" ht="28.5" x14ac:dyDescent="0.25">
      <c r="A243" s="125" t="s">
        <v>0</v>
      </c>
      <c r="B243" s="125" t="s">
        <v>253</v>
      </c>
      <c r="C243" s="124">
        <v>70327</v>
      </c>
      <c r="D243" s="124">
        <v>8913</v>
      </c>
      <c r="E243" s="124">
        <v>3071</v>
      </c>
      <c r="F243" s="124">
        <v>7103</v>
      </c>
      <c r="G243" s="124">
        <v>8738</v>
      </c>
      <c r="H243" s="124">
        <v>12383</v>
      </c>
      <c r="I243" s="124">
        <v>4222</v>
      </c>
      <c r="J243" s="124">
        <v>4106</v>
      </c>
      <c r="K243" s="124">
        <v>6460</v>
      </c>
      <c r="L243" s="124">
        <v>1962</v>
      </c>
      <c r="M243" s="124">
        <v>809</v>
      </c>
      <c r="N243" s="124">
        <v>1236</v>
      </c>
      <c r="O243" s="124">
        <v>705</v>
      </c>
      <c r="P243" s="124">
        <v>971</v>
      </c>
      <c r="Q243" s="124">
        <v>2007</v>
      </c>
      <c r="R243" s="124">
        <v>3908</v>
      </c>
      <c r="S243" s="124">
        <v>430</v>
      </c>
      <c r="T243" s="124">
        <v>1378</v>
      </c>
      <c r="U243" s="124">
        <v>1056</v>
      </c>
      <c r="V243" s="124">
        <v>869</v>
      </c>
    </row>
    <row r="244" spans="1:22" s="122" customFormat="1" x14ac:dyDescent="0.25">
      <c r="A244" s="120"/>
      <c r="B244" s="121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</row>
  </sheetData>
  <mergeCells count="43">
    <mergeCell ref="B43:V43"/>
    <mergeCell ref="A2:V2"/>
    <mergeCell ref="A4:A5"/>
    <mergeCell ref="B4:B5"/>
    <mergeCell ref="D4:V4"/>
    <mergeCell ref="B7:V7"/>
    <mergeCell ref="B8:V8"/>
    <mergeCell ref="B28:V28"/>
    <mergeCell ref="B31:V31"/>
    <mergeCell ref="B34:V34"/>
    <mergeCell ref="B37:V37"/>
    <mergeCell ref="B40:V40"/>
    <mergeCell ref="B139:V139"/>
    <mergeCell ref="B50:V50"/>
    <mergeCell ref="B60:V60"/>
    <mergeCell ref="B64:V64"/>
    <mergeCell ref="B69:V69"/>
    <mergeCell ref="B72:V72"/>
    <mergeCell ref="B76:V76"/>
    <mergeCell ref="B77:V77"/>
    <mergeCell ref="B116:V116"/>
    <mergeCell ref="B124:V124"/>
    <mergeCell ref="A127:V127"/>
    <mergeCell ref="A131:V131"/>
    <mergeCell ref="A135:V135"/>
    <mergeCell ref="B214:V214"/>
    <mergeCell ref="B143:V143"/>
    <mergeCell ref="B144:V144"/>
    <mergeCell ref="B151:V151"/>
    <mergeCell ref="B165:V165"/>
    <mergeCell ref="B166:V166"/>
    <mergeCell ref="B183:V183"/>
    <mergeCell ref="B188:V188"/>
    <mergeCell ref="B193:V193"/>
    <mergeCell ref="B199:V199"/>
    <mergeCell ref="B203:V203"/>
    <mergeCell ref="B208:V208"/>
    <mergeCell ref="B215:V215"/>
    <mergeCell ref="B224:V224"/>
    <mergeCell ref="B230:V230"/>
    <mergeCell ref="B236:V236"/>
    <mergeCell ref="B239:V239"/>
    <mergeCell ref="B227:V22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44"/>
  <sheetViews>
    <sheetView topLeftCell="A218" zoomScale="70" zoomScaleNormal="70" workbookViewId="0">
      <selection activeCell="A244" sqref="A244:XFD244"/>
    </sheetView>
  </sheetViews>
  <sheetFormatPr defaultRowHeight="15" x14ac:dyDescent="0.25"/>
  <cols>
    <col min="1" max="1" width="8.85546875" style="2" customWidth="1"/>
    <col min="2" max="2" width="66.85546875" style="24" customWidth="1"/>
    <col min="3" max="3" width="9.42578125" style="2" customWidth="1"/>
    <col min="4" max="4" width="8.5703125" style="3" customWidth="1"/>
    <col min="5" max="5" width="8.5703125" style="2" customWidth="1"/>
    <col min="6" max="6" width="13.42578125" style="2" customWidth="1"/>
    <col min="7" max="7" width="13" style="2" customWidth="1"/>
    <col min="8" max="10" width="11" style="2" customWidth="1"/>
    <col min="11" max="11" width="13.28515625" style="2" customWidth="1"/>
    <col min="12" max="12" width="13.42578125" style="2" customWidth="1"/>
    <col min="13" max="13" width="8" style="2" customWidth="1"/>
    <col min="14" max="14" width="8.42578125" style="2" customWidth="1"/>
    <col min="15" max="15" width="9.28515625" style="2" customWidth="1"/>
    <col min="16" max="16" width="9.5703125" style="5" customWidth="1"/>
    <col min="17" max="17" width="13.42578125" style="2" customWidth="1"/>
    <col min="18" max="18" width="11" style="5" customWidth="1"/>
    <col min="19" max="20" width="11" style="2" customWidth="1"/>
    <col min="21" max="21" width="11.140625" style="2" customWidth="1"/>
    <col min="22" max="22" width="13.42578125" style="2" customWidth="1"/>
    <col min="23" max="16384" width="9.140625" style="2"/>
  </cols>
  <sheetData>
    <row r="2" spans="1:22" ht="18.75" x14ac:dyDescent="0.25">
      <c r="A2" s="196" t="s">
        <v>256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2" ht="15.75" x14ac:dyDescent="0.25">
      <c r="A3" s="14"/>
      <c r="B3" s="2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5" customHeight="1" x14ac:dyDescent="0.25">
      <c r="A4" s="197" t="s">
        <v>1</v>
      </c>
      <c r="B4" s="194" t="s">
        <v>2</v>
      </c>
      <c r="C4" s="26"/>
      <c r="D4" s="200" t="s">
        <v>127</v>
      </c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</row>
    <row r="5" spans="1:22" s="15" customFormat="1" ht="114" customHeight="1" x14ac:dyDescent="0.25">
      <c r="A5" s="198"/>
      <c r="B5" s="194"/>
      <c r="C5" s="16" t="s">
        <v>46</v>
      </c>
      <c r="D5" s="16" t="s">
        <v>61</v>
      </c>
      <c r="E5" s="16" t="s">
        <v>62</v>
      </c>
      <c r="F5" s="16" t="s">
        <v>252</v>
      </c>
      <c r="G5" s="16" t="s">
        <v>234</v>
      </c>
      <c r="H5" s="16" t="s">
        <v>235</v>
      </c>
      <c r="I5" s="16" t="s">
        <v>236</v>
      </c>
      <c r="J5" s="16" t="s">
        <v>237</v>
      </c>
      <c r="K5" s="16" t="s">
        <v>238</v>
      </c>
      <c r="L5" s="16" t="s">
        <v>239</v>
      </c>
      <c r="M5" s="16" t="s">
        <v>78</v>
      </c>
      <c r="N5" s="16" t="s">
        <v>68</v>
      </c>
      <c r="O5" s="16" t="s">
        <v>69</v>
      </c>
      <c r="P5" s="16" t="s">
        <v>63</v>
      </c>
      <c r="Q5" s="16" t="s">
        <v>240</v>
      </c>
      <c r="R5" s="16" t="s">
        <v>241</v>
      </c>
      <c r="S5" s="16" t="s">
        <v>242</v>
      </c>
      <c r="T5" s="16" t="s">
        <v>243</v>
      </c>
      <c r="U5" s="16" t="s">
        <v>244</v>
      </c>
      <c r="V5" s="16" t="s">
        <v>245</v>
      </c>
    </row>
    <row r="6" spans="1:22" s="8" customFormat="1" x14ac:dyDescent="0.25">
      <c r="A6" s="128">
        <v>1</v>
      </c>
      <c r="B6" s="27">
        <v>2</v>
      </c>
      <c r="C6" s="129">
        <v>3</v>
      </c>
      <c r="D6" s="134">
        <v>4</v>
      </c>
      <c r="E6" s="133">
        <v>5</v>
      </c>
      <c r="F6" s="27">
        <v>6</v>
      </c>
      <c r="G6" s="134">
        <v>7</v>
      </c>
      <c r="H6" s="134">
        <v>8</v>
      </c>
      <c r="I6" s="133">
        <v>9</v>
      </c>
      <c r="J6" s="27">
        <v>10</v>
      </c>
      <c r="K6" s="134">
        <v>11</v>
      </c>
      <c r="L6" s="134">
        <v>12</v>
      </c>
      <c r="M6" s="133">
        <v>13</v>
      </c>
      <c r="N6" s="27">
        <v>14</v>
      </c>
      <c r="O6" s="134">
        <v>15</v>
      </c>
      <c r="P6" s="134">
        <v>16</v>
      </c>
      <c r="Q6" s="133">
        <v>17</v>
      </c>
      <c r="R6" s="27">
        <v>18</v>
      </c>
      <c r="S6" s="134">
        <v>19</v>
      </c>
      <c r="T6" s="134">
        <v>20</v>
      </c>
      <c r="U6" s="133">
        <v>21</v>
      </c>
      <c r="V6" s="27">
        <v>22</v>
      </c>
    </row>
    <row r="7" spans="1:22" x14ac:dyDescent="0.25">
      <c r="A7" s="129"/>
      <c r="B7" s="194" t="s">
        <v>3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</row>
    <row r="8" spans="1:22" x14ac:dyDescent="0.25">
      <c r="A8" s="6"/>
      <c r="B8" s="195" t="s">
        <v>29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</row>
    <row r="9" spans="1:22" ht="185.25" customHeight="1" x14ac:dyDescent="0.25">
      <c r="A9" s="6">
        <v>1</v>
      </c>
      <c r="B9" s="12" t="s">
        <v>80</v>
      </c>
      <c r="C9" s="9">
        <v>31</v>
      </c>
      <c r="D9" s="9">
        <v>1</v>
      </c>
      <c r="E9" s="9">
        <v>1</v>
      </c>
      <c r="F9" s="9">
        <v>1</v>
      </c>
      <c r="G9" s="9">
        <v>1</v>
      </c>
      <c r="H9" s="9">
        <v>0</v>
      </c>
      <c r="I9" s="9">
        <v>1</v>
      </c>
      <c r="J9" s="9">
        <v>3</v>
      </c>
      <c r="K9" s="9">
        <v>1</v>
      </c>
      <c r="L9" s="9">
        <v>2</v>
      </c>
      <c r="M9" s="9">
        <v>2</v>
      </c>
      <c r="N9" s="9">
        <v>3</v>
      </c>
      <c r="O9" s="9">
        <v>2</v>
      </c>
      <c r="P9" s="9">
        <v>1</v>
      </c>
      <c r="Q9" s="9">
        <v>1</v>
      </c>
      <c r="R9" s="9">
        <v>2</v>
      </c>
      <c r="S9" s="9">
        <v>2</v>
      </c>
      <c r="T9" s="9">
        <v>2</v>
      </c>
      <c r="U9" s="9">
        <v>3</v>
      </c>
      <c r="V9" s="9">
        <v>2</v>
      </c>
    </row>
    <row r="10" spans="1:22" ht="45" customHeight="1" x14ac:dyDescent="0.25">
      <c r="A10" s="6">
        <v>2</v>
      </c>
      <c r="B10" s="12" t="s">
        <v>13</v>
      </c>
      <c r="C10" s="9">
        <v>469</v>
      </c>
      <c r="D10" s="9">
        <v>15</v>
      </c>
      <c r="E10" s="9">
        <v>11</v>
      </c>
      <c r="F10" s="9">
        <v>5</v>
      </c>
      <c r="G10" s="9">
        <v>3</v>
      </c>
      <c r="H10" s="9">
        <v>113</v>
      </c>
      <c r="I10" s="9">
        <v>16</v>
      </c>
      <c r="J10" s="9">
        <v>71</v>
      </c>
      <c r="K10" s="9">
        <v>7</v>
      </c>
      <c r="L10" s="9">
        <v>13</v>
      </c>
      <c r="M10" s="9">
        <v>6</v>
      </c>
      <c r="N10" s="9">
        <v>2</v>
      </c>
      <c r="O10" s="9">
        <v>3</v>
      </c>
      <c r="P10" s="9">
        <v>18</v>
      </c>
      <c r="Q10" s="9">
        <v>36</v>
      </c>
      <c r="R10" s="9">
        <v>72</v>
      </c>
      <c r="S10" s="9">
        <v>12</v>
      </c>
      <c r="T10" s="9">
        <v>31</v>
      </c>
      <c r="U10" s="9">
        <v>12</v>
      </c>
      <c r="V10" s="9">
        <v>23</v>
      </c>
    </row>
    <row r="11" spans="1:22" ht="60" customHeight="1" x14ac:dyDescent="0.25">
      <c r="A11" s="6">
        <v>3</v>
      </c>
      <c r="B11" s="12" t="s">
        <v>81</v>
      </c>
      <c r="C11" s="9">
        <v>3127</v>
      </c>
      <c r="D11" s="9">
        <v>134</v>
      </c>
      <c r="E11" s="9">
        <v>137</v>
      </c>
      <c r="F11" s="9">
        <v>213</v>
      </c>
      <c r="G11" s="9">
        <v>320</v>
      </c>
      <c r="H11" s="9">
        <v>398</v>
      </c>
      <c r="I11" s="9">
        <v>81</v>
      </c>
      <c r="J11" s="9">
        <v>190</v>
      </c>
      <c r="K11" s="9">
        <v>197</v>
      </c>
      <c r="L11" s="9">
        <v>150</v>
      </c>
      <c r="M11" s="9">
        <v>57</v>
      </c>
      <c r="N11" s="9">
        <v>112</v>
      </c>
      <c r="O11" s="9">
        <v>80</v>
      </c>
      <c r="P11" s="9">
        <v>213</v>
      </c>
      <c r="Q11" s="9">
        <v>283</v>
      </c>
      <c r="R11" s="9">
        <v>159</v>
      </c>
      <c r="S11" s="9">
        <v>50</v>
      </c>
      <c r="T11" s="9">
        <v>140</v>
      </c>
      <c r="U11" s="9">
        <v>116</v>
      </c>
      <c r="V11" s="9">
        <v>97</v>
      </c>
    </row>
    <row r="12" spans="1:22" ht="85.5" customHeight="1" x14ac:dyDescent="0.25">
      <c r="A12" s="6">
        <v>4</v>
      </c>
      <c r="B12" s="12" t="s">
        <v>158</v>
      </c>
      <c r="C12" s="9">
        <v>195</v>
      </c>
      <c r="D12" s="9">
        <v>4</v>
      </c>
      <c r="E12" s="9">
        <v>2</v>
      </c>
      <c r="F12" s="9">
        <v>4</v>
      </c>
      <c r="G12" s="9">
        <v>13</v>
      </c>
      <c r="H12" s="9">
        <v>43</v>
      </c>
      <c r="I12" s="9">
        <v>0</v>
      </c>
      <c r="J12" s="9">
        <v>7</v>
      </c>
      <c r="K12" s="9">
        <v>7</v>
      </c>
      <c r="L12" s="9">
        <v>30</v>
      </c>
      <c r="M12" s="9">
        <v>6</v>
      </c>
      <c r="N12" s="9">
        <v>8</v>
      </c>
      <c r="O12" s="9">
        <v>5</v>
      </c>
      <c r="P12" s="9">
        <v>2</v>
      </c>
      <c r="Q12" s="9">
        <v>13</v>
      </c>
      <c r="R12" s="9">
        <v>0</v>
      </c>
      <c r="S12" s="9">
        <v>6</v>
      </c>
      <c r="T12" s="9">
        <v>29</v>
      </c>
      <c r="U12" s="9">
        <v>11</v>
      </c>
      <c r="V12" s="9">
        <v>5</v>
      </c>
    </row>
    <row r="13" spans="1:22" ht="30" x14ac:dyDescent="0.25">
      <c r="A13" s="6">
        <v>5</v>
      </c>
      <c r="B13" s="12" t="s">
        <v>82</v>
      </c>
      <c r="C13" s="9">
        <v>5</v>
      </c>
      <c r="D13" s="9">
        <v>2</v>
      </c>
      <c r="E13" s="9">
        <v>0</v>
      </c>
      <c r="F13" s="9">
        <v>0</v>
      </c>
      <c r="G13" s="9">
        <v>0</v>
      </c>
      <c r="H13" s="9">
        <v>3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</row>
    <row r="14" spans="1:22" ht="78" customHeight="1" x14ac:dyDescent="0.25">
      <c r="A14" s="6">
        <v>6</v>
      </c>
      <c r="B14" s="12" t="s">
        <v>159</v>
      </c>
      <c r="C14" s="9">
        <v>8</v>
      </c>
      <c r="D14" s="9">
        <v>1</v>
      </c>
      <c r="E14" s="9">
        <v>1</v>
      </c>
      <c r="F14" s="9">
        <v>1</v>
      </c>
      <c r="G14" s="9">
        <v>0</v>
      </c>
      <c r="H14" s="9">
        <v>0</v>
      </c>
      <c r="I14" s="9">
        <v>0</v>
      </c>
      <c r="J14" s="9">
        <v>1</v>
      </c>
      <c r="K14" s="9">
        <v>0</v>
      </c>
      <c r="L14" s="9">
        <v>0</v>
      </c>
      <c r="M14" s="9">
        <v>0</v>
      </c>
      <c r="N14" s="9">
        <v>0</v>
      </c>
      <c r="O14" s="9">
        <v>1</v>
      </c>
      <c r="P14" s="9">
        <v>0</v>
      </c>
      <c r="Q14" s="9">
        <v>0</v>
      </c>
      <c r="R14" s="9">
        <v>2</v>
      </c>
      <c r="S14" s="9">
        <v>1</v>
      </c>
      <c r="T14" s="9">
        <v>0</v>
      </c>
      <c r="U14" s="9">
        <v>0</v>
      </c>
      <c r="V14" s="9">
        <v>0</v>
      </c>
    </row>
    <row r="15" spans="1:22" ht="30" x14ac:dyDescent="0.25">
      <c r="A15" s="6">
        <v>7</v>
      </c>
      <c r="B15" s="12" t="s">
        <v>160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</row>
    <row r="16" spans="1:22" ht="35.25" customHeight="1" x14ac:dyDescent="0.25">
      <c r="A16" s="6">
        <v>8</v>
      </c>
      <c r="B16" s="12" t="s">
        <v>161</v>
      </c>
      <c r="C16" s="9">
        <v>55</v>
      </c>
      <c r="D16" s="9">
        <v>1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J16" s="9">
        <v>1</v>
      </c>
      <c r="K16" s="9">
        <v>1</v>
      </c>
      <c r="L16" s="9">
        <v>5</v>
      </c>
      <c r="M16" s="9">
        <v>5</v>
      </c>
      <c r="N16" s="9">
        <v>1</v>
      </c>
      <c r="O16" s="9">
        <v>0</v>
      </c>
      <c r="P16" s="9">
        <v>0</v>
      </c>
      <c r="Q16" s="9">
        <v>2</v>
      </c>
      <c r="R16" s="9">
        <v>0</v>
      </c>
      <c r="S16" s="9">
        <v>3</v>
      </c>
      <c r="T16" s="9">
        <v>16</v>
      </c>
      <c r="U16" s="9">
        <v>6</v>
      </c>
      <c r="V16" s="9">
        <v>3</v>
      </c>
    </row>
    <row r="17" spans="1:22" ht="48.75" customHeight="1" x14ac:dyDescent="0.25">
      <c r="A17" s="6">
        <v>9</v>
      </c>
      <c r="B17" s="12" t="s">
        <v>162</v>
      </c>
      <c r="C17" s="9">
        <v>4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1</v>
      </c>
      <c r="V17" s="9">
        <v>3</v>
      </c>
    </row>
    <row r="18" spans="1:22" ht="49.5" customHeight="1" x14ac:dyDescent="0.25">
      <c r="A18" s="6">
        <v>10</v>
      </c>
      <c r="B18" s="12" t="s">
        <v>83</v>
      </c>
      <c r="C18" s="9">
        <v>2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1</v>
      </c>
      <c r="U18" s="9">
        <v>0</v>
      </c>
      <c r="V18" s="9">
        <v>1</v>
      </c>
    </row>
    <row r="19" spans="1:22" ht="30.75" customHeight="1" x14ac:dyDescent="0.25">
      <c r="A19" s="6">
        <v>11</v>
      </c>
      <c r="B19" s="12" t="s">
        <v>163</v>
      </c>
      <c r="C19" s="9">
        <v>11</v>
      </c>
      <c r="D19" s="9">
        <v>0</v>
      </c>
      <c r="E19" s="9">
        <v>2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1</v>
      </c>
      <c r="N19" s="9">
        <v>0</v>
      </c>
      <c r="O19" s="9">
        <v>0</v>
      </c>
      <c r="P19" s="9">
        <v>0</v>
      </c>
      <c r="Q19" s="9">
        <v>4</v>
      </c>
      <c r="R19" s="9">
        <v>0</v>
      </c>
      <c r="S19" s="9">
        <v>0</v>
      </c>
      <c r="T19" s="9">
        <v>4</v>
      </c>
      <c r="U19" s="9">
        <v>0</v>
      </c>
      <c r="V19" s="9">
        <v>0</v>
      </c>
    </row>
    <row r="20" spans="1:22" ht="35.25" customHeight="1" x14ac:dyDescent="0.25">
      <c r="A20" s="6">
        <v>12</v>
      </c>
      <c r="B20" s="12" t="s">
        <v>84</v>
      </c>
      <c r="C20" s="9">
        <v>27</v>
      </c>
      <c r="D20" s="9">
        <v>1</v>
      </c>
      <c r="E20" s="9">
        <v>0</v>
      </c>
      <c r="F20" s="9">
        <v>0</v>
      </c>
      <c r="G20" s="9">
        <v>0</v>
      </c>
      <c r="H20" s="9">
        <v>3</v>
      </c>
      <c r="I20" s="9">
        <v>0</v>
      </c>
      <c r="J20" s="9">
        <v>1</v>
      </c>
      <c r="K20" s="9">
        <v>0</v>
      </c>
      <c r="L20" s="9">
        <v>2</v>
      </c>
      <c r="M20" s="9">
        <v>0</v>
      </c>
      <c r="N20" s="9">
        <v>0</v>
      </c>
      <c r="O20" s="9">
        <v>2</v>
      </c>
      <c r="P20" s="9">
        <v>0</v>
      </c>
      <c r="Q20" s="9">
        <v>1</v>
      </c>
      <c r="R20" s="9">
        <v>1</v>
      </c>
      <c r="S20" s="9">
        <v>8</v>
      </c>
      <c r="T20" s="9">
        <v>8</v>
      </c>
      <c r="U20" s="9">
        <v>0</v>
      </c>
      <c r="V20" s="9">
        <v>0</v>
      </c>
    </row>
    <row r="21" spans="1:22" ht="36.75" customHeight="1" x14ac:dyDescent="0.25">
      <c r="A21" s="6">
        <v>13</v>
      </c>
      <c r="B21" s="12" t="s">
        <v>164</v>
      </c>
      <c r="C21" s="9">
        <v>4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3</v>
      </c>
      <c r="T21" s="9">
        <v>1</v>
      </c>
      <c r="U21" s="9">
        <v>0</v>
      </c>
      <c r="V21" s="9">
        <v>0</v>
      </c>
    </row>
    <row r="22" spans="1:22" ht="47.25" customHeight="1" x14ac:dyDescent="0.25">
      <c r="A22" s="6">
        <v>14</v>
      </c>
      <c r="B22" s="12" t="s">
        <v>191</v>
      </c>
      <c r="C22" s="9">
        <v>20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2</v>
      </c>
      <c r="J22" s="9">
        <v>0</v>
      </c>
      <c r="K22" s="9">
        <v>0</v>
      </c>
      <c r="L22" s="9">
        <v>0</v>
      </c>
      <c r="M22" s="9">
        <v>0</v>
      </c>
      <c r="N22" s="9">
        <v>1</v>
      </c>
      <c r="O22" s="9">
        <v>0</v>
      </c>
      <c r="P22" s="9">
        <v>0</v>
      </c>
      <c r="Q22" s="9">
        <v>3</v>
      </c>
      <c r="R22" s="9">
        <v>0</v>
      </c>
      <c r="S22" s="9">
        <v>0</v>
      </c>
      <c r="T22" s="9">
        <v>8</v>
      </c>
      <c r="U22" s="9">
        <v>1</v>
      </c>
      <c r="V22" s="9">
        <v>5</v>
      </c>
    </row>
    <row r="23" spans="1:22" ht="47.25" customHeight="1" x14ac:dyDescent="0.25">
      <c r="A23" s="6">
        <v>15</v>
      </c>
      <c r="B23" s="12" t="s">
        <v>192</v>
      </c>
      <c r="C23" s="9">
        <v>98</v>
      </c>
      <c r="D23" s="9">
        <v>2</v>
      </c>
      <c r="E23" s="9">
        <v>0</v>
      </c>
      <c r="F23" s="9">
        <v>0</v>
      </c>
      <c r="G23" s="9">
        <v>9</v>
      </c>
      <c r="H23" s="9">
        <v>8</v>
      </c>
      <c r="I23" s="9">
        <v>0</v>
      </c>
      <c r="J23" s="9">
        <v>0</v>
      </c>
      <c r="K23" s="9">
        <v>0</v>
      </c>
      <c r="L23" s="9">
        <v>19</v>
      </c>
      <c r="M23" s="9">
        <v>4</v>
      </c>
      <c r="N23" s="9">
        <v>0</v>
      </c>
      <c r="O23" s="9">
        <v>7</v>
      </c>
      <c r="P23" s="9">
        <v>3</v>
      </c>
      <c r="Q23" s="9">
        <v>10</v>
      </c>
      <c r="R23" s="9">
        <v>0</v>
      </c>
      <c r="S23" s="9">
        <v>6</v>
      </c>
      <c r="T23" s="9">
        <v>17</v>
      </c>
      <c r="U23" s="9">
        <v>1</v>
      </c>
      <c r="V23" s="9">
        <v>12</v>
      </c>
    </row>
    <row r="24" spans="1:22" ht="36.75" customHeight="1" x14ac:dyDescent="0.25">
      <c r="A24" s="6">
        <v>16</v>
      </c>
      <c r="B24" s="12" t="s">
        <v>193</v>
      </c>
      <c r="C24" s="9">
        <v>110</v>
      </c>
      <c r="D24" s="9">
        <v>5</v>
      </c>
      <c r="E24" s="9">
        <v>2</v>
      </c>
      <c r="F24" s="9">
        <v>1</v>
      </c>
      <c r="G24" s="9">
        <v>1</v>
      </c>
      <c r="H24" s="9">
        <v>11</v>
      </c>
      <c r="I24" s="9">
        <v>4</v>
      </c>
      <c r="J24" s="9">
        <v>3</v>
      </c>
      <c r="K24" s="9">
        <v>5</v>
      </c>
      <c r="L24" s="9">
        <v>39</v>
      </c>
      <c r="M24" s="9">
        <v>5</v>
      </c>
      <c r="N24" s="9">
        <v>1</v>
      </c>
      <c r="O24" s="9">
        <v>0</v>
      </c>
      <c r="P24" s="9">
        <v>5</v>
      </c>
      <c r="Q24" s="9">
        <v>10</v>
      </c>
      <c r="R24" s="9">
        <v>2</v>
      </c>
      <c r="S24" s="9">
        <v>0</v>
      </c>
      <c r="T24" s="9">
        <v>10</v>
      </c>
      <c r="U24" s="9">
        <v>1</v>
      </c>
      <c r="V24" s="9">
        <v>5</v>
      </c>
    </row>
    <row r="25" spans="1:22" ht="36.75" customHeight="1" x14ac:dyDescent="0.25">
      <c r="A25" s="6">
        <v>17</v>
      </c>
      <c r="B25" s="12" t="s">
        <v>217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</row>
    <row r="26" spans="1:22" ht="36.75" customHeight="1" x14ac:dyDescent="0.25">
      <c r="A26" s="6">
        <v>18</v>
      </c>
      <c r="B26" s="12" t="s">
        <v>248</v>
      </c>
      <c r="C26" s="9">
        <v>142</v>
      </c>
      <c r="D26" s="9">
        <v>15</v>
      </c>
      <c r="E26" s="9">
        <v>0</v>
      </c>
      <c r="F26" s="9">
        <v>0</v>
      </c>
      <c r="G26" s="9">
        <v>0</v>
      </c>
      <c r="H26" s="9">
        <v>22</v>
      </c>
      <c r="I26" s="9">
        <v>1</v>
      </c>
      <c r="J26" s="9">
        <v>0</v>
      </c>
      <c r="K26" s="9">
        <v>0</v>
      </c>
      <c r="L26" s="9">
        <v>28</v>
      </c>
      <c r="M26" s="9">
        <v>14</v>
      </c>
      <c r="N26" s="9">
        <v>26</v>
      </c>
      <c r="O26" s="9">
        <v>0</v>
      </c>
      <c r="P26" s="9">
        <v>1</v>
      </c>
      <c r="Q26" s="9">
        <v>33</v>
      </c>
      <c r="R26" s="9">
        <v>0</v>
      </c>
      <c r="S26" s="9">
        <v>1</v>
      </c>
      <c r="T26" s="9">
        <v>0</v>
      </c>
      <c r="U26" s="9">
        <v>0</v>
      </c>
      <c r="V26" s="9">
        <v>1</v>
      </c>
    </row>
    <row r="27" spans="1:22" s="8" customFormat="1" x14ac:dyDescent="0.25">
      <c r="A27" s="129">
        <v>18</v>
      </c>
      <c r="B27" s="130" t="s">
        <v>24</v>
      </c>
      <c r="C27" s="132">
        <v>4308</v>
      </c>
      <c r="D27" s="136">
        <v>181</v>
      </c>
      <c r="E27" s="136">
        <v>156</v>
      </c>
      <c r="F27" s="136">
        <v>228</v>
      </c>
      <c r="G27" s="136">
        <v>347</v>
      </c>
      <c r="H27" s="136">
        <v>607</v>
      </c>
      <c r="I27" s="136">
        <v>107</v>
      </c>
      <c r="J27" s="136">
        <v>277</v>
      </c>
      <c r="K27" s="136">
        <v>218</v>
      </c>
      <c r="L27" s="136">
        <v>288</v>
      </c>
      <c r="M27" s="136">
        <v>100</v>
      </c>
      <c r="N27" s="136">
        <v>154</v>
      </c>
      <c r="O27" s="136">
        <v>100</v>
      </c>
      <c r="P27" s="136">
        <v>243</v>
      </c>
      <c r="Q27" s="136">
        <v>396</v>
      </c>
      <c r="R27" s="136">
        <v>238</v>
      </c>
      <c r="S27" s="136">
        <v>92</v>
      </c>
      <c r="T27" s="136">
        <v>267</v>
      </c>
      <c r="U27" s="136">
        <v>152</v>
      </c>
      <c r="V27" s="136">
        <v>157</v>
      </c>
    </row>
    <row r="28" spans="1:22" x14ac:dyDescent="0.25">
      <c r="A28" s="6"/>
      <c r="B28" s="192" t="s">
        <v>30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</row>
    <row r="29" spans="1:22" ht="90" x14ac:dyDescent="0.25">
      <c r="A29" s="6">
        <v>19</v>
      </c>
      <c r="B29" s="12" t="s">
        <v>85</v>
      </c>
      <c r="C29" s="9">
        <v>85</v>
      </c>
      <c r="D29" s="9">
        <v>1</v>
      </c>
      <c r="E29" s="9">
        <v>9</v>
      </c>
      <c r="F29" s="9">
        <v>2</v>
      </c>
      <c r="G29" s="9">
        <v>2</v>
      </c>
      <c r="H29" s="9">
        <v>19</v>
      </c>
      <c r="I29" s="9">
        <v>4</v>
      </c>
      <c r="J29" s="9">
        <v>21</v>
      </c>
      <c r="K29" s="9">
        <v>13</v>
      </c>
      <c r="L29" s="9">
        <v>2</v>
      </c>
      <c r="M29" s="9">
        <v>0</v>
      </c>
      <c r="N29" s="9">
        <v>0</v>
      </c>
      <c r="O29" s="9">
        <v>0</v>
      </c>
      <c r="P29" s="9">
        <v>3</v>
      </c>
      <c r="Q29" s="9">
        <v>0</v>
      </c>
      <c r="R29" s="9">
        <v>4</v>
      </c>
      <c r="S29" s="9">
        <v>1</v>
      </c>
      <c r="T29" s="9">
        <v>0</v>
      </c>
      <c r="U29" s="9">
        <v>1</v>
      </c>
      <c r="V29" s="9">
        <v>3</v>
      </c>
    </row>
    <row r="30" spans="1:22" s="8" customFormat="1" x14ac:dyDescent="0.25">
      <c r="A30" s="129">
        <v>1</v>
      </c>
      <c r="B30" s="130" t="s">
        <v>24</v>
      </c>
      <c r="C30" s="132">
        <v>85</v>
      </c>
      <c r="D30" s="136">
        <v>1</v>
      </c>
      <c r="E30" s="136">
        <v>9</v>
      </c>
      <c r="F30" s="136">
        <v>2</v>
      </c>
      <c r="G30" s="136">
        <v>2</v>
      </c>
      <c r="H30" s="136">
        <v>19</v>
      </c>
      <c r="I30" s="136">
        <v>4</v>
      </c>
      <c r="J30" s="136">
        <v>21</v>
      </c>
      <c r="K30" s="136">
        <v>13</v>
      </c>
      <c r="L30" s="136">
        <v>2</v>
      </c>
      <c r="M30" s="136">
        <v>0</v>
      </c>
      <c r="N30" s="136">
        <v>0</v>
      </c>
      <c r="O30" s="136">
        <v>0</v>
      </c>
      <c r="P30" s="136">
        <v>3</v>
      </c>
      <c r="Q30" s="136">
        <v>0</v>
      </c>
      <c r="R30" s="136">
        <v>4</v>
      </c>
      <c r="S30" s="136">
        <v>1</v>
      </c>
      <c r="T30" s="136">
        <v>0</v>
      </c>
      <c r="U30" s="136">
        <v>1</v>
      </c>
      <c r="V30" s="136">
        <v>3</v>
      </c>
    </row>
    <row r="31" spans="1:22" ht="15" customHeight="1" x14ac:dyDescent="0.25">
      <c r="A31" s="6"/>
      <c r="B31" s="192" t="s">
        <v>130</v>
      </c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</row>
    <row r="32" spans="1:22" ht="101.25" customHeight="1" x14ac:dyDescent="0.25">
      <c r="A32" s="6">
        <v>20</v>
      </c>
      <c r="B32" s="12" t="s">
        <v>85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</row>
    <row r="33" spans="1:22" s="8" customFormat="1" x14ac:dyDescent="0.25">
      <c r="A33" s="129">
        <v>1</v>
      </c>
      <c r="B33" s="130" t="s">
        <v>24</v>
      </c>
      <c r="C33" s="132">
        <v>0</v>
      </c>
      <c r="D33" s="136">
        <v>0</v>
      </c>
      <c r="E33" s="136">
        <v>0</v>
      </c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v>0</v>
      </c>
      <c r="L33" s="136">
        <v>0</v>
      </c>
      <c r="M33" s="136">
        <v>0</v>
      </c>
      <c r="N33" s="136">
        <v>0</v>
      </c>
      <c r="O33" s="136">
        <v>0</v>
      </c>
      <c r="P33" s="136">
        <v>0</v>
      </c>
      <c r="Q33" s="136">
        <v>0</v>
      </c>
      <c r="R33" s="136">
        <v>0</v>
      </c>
      <c r="S33" s="136">
        <v>0</v>
      </c>
      <c r="T33" s="136">
        <v>0</v>
      </c>
      <c r="U33" s="136">
        <v>0</v>
      </c>
      <c r="V33" s="136">
        <v>0</v>
      </c>
    </row>
    <row r="34" spans="1:22" s="8" customFormat="1" x14ac:dyDescent="0.25">
      <c r="A34" s="129"/>
      <c r="B34" s="189" t="s">
        <v>134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</row>
    <row r="35" spans="1:22" s="8" customFormat="1" ht="75" x14ac:dyDescent="0.25">
      <c r="A35" s="6"/>
      <c r="B35" s="12" t="s">
        <v>135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</row>
    <row r="36" spans="1:22" s="8" customFormat="1" x14ac:dyDescent="0.25">
      <c r="A36" s="129"/>
      <c r="B36" s="130" t="s">
        <v>24</v>
      </c>
      <c r="C36" s="132">
        <v>0</v>
      </c>
      <c r="D36" s="136">
        <v>0</v>
      </c>
      <c r="E36" s="136">
        <v>0</v>
      </c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v>0</v>
      </c>
      <c r="L36" s="136">
        <v>0</v>
      </c>
      <c r="M36" s="136">
        <v>0</v>
      </c>
      <c r="N36" s="136">
        <v>0</v>
      </c>
      <c r="O36" s="136">
        <v>0</v>
      </c>
      <c r="P36" s="136">
        <v>0</v>
      </c>
      <c r="Q36" s="136">
        <v>0</v>
      </c>
      <c r="R36" s="136">
        <v>0</v>
      </c>
      <c r="S36" s="136">
        <v>0</v>
      </c>
      <c r="T36" s="136">
        <v>0</v>
      </c>
      <c r="U36" s="136">
        <v>0</v>
      </c>
      <c r="V36" s="136">
        <v>0</v>
      </c>
    </row>
    <row r="37" spans="1:22" s="8" customFormat="1" x14ac:dyDescent="0.25">
      <c r="A37" s="129"/>
      <c r="B37" s="192" t="s">
        <v>167</v>
      </c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</row>
    <row r="38" spans="1:22" s="8" customFormat="1" ht="90" x14ac:dyDescent="0.25">
      <c r="A38" s="6">
        <v>21</v>
      </c>
      <c r="B38" s="12" t="s">
        <v>155</v>
      </c>
      <c r="C38" s="9">
        <v>1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1</v>
      </c>
      <c r="T38" s="9">
        <v>0</v>
      </c>
      <c r="U38" s="9">
        <v>0</v>
      </c>
      <c r="V38" s="9">
        <v>0</v>
      </c>
    </row>
    <row r="39" spans="1:22" s="8" customFormat="1" x14ac:dyDescent="0.25">
      <c r="A39" s="129">
        <v>1</v>
      </c>
      <c r="B39" s="130" t="s">
        <v>24</v>
      </c>
      <c r="C39" s="132">
        <v>1</v>
      </c>
      <c r="D39" s="136">
        <v>0</v>
      </c>
      <c r="E39" s="136">
        <v>0</v>
      </c>
      <c r="F39" s="136">
        <v>0</v>
      </c>
      <c r="G39" s="136">
        <v>0</v>
      </c>
      <c r="H39" s="136">
        <v>0</v>
      </c>
      <c r="I39" s="136">
        <v>0</v>
      </c>
      <c r="J39" s="136">
        <v>0</v>
      </c>
      <c r="K39" s="136">
        <v>0</v>
      </c>
      <c r="L39" s="136">
        <v>0</v>
      </c>
      <c r="M39" s="136">
        <v>0</v>
      </c>
      <c r="N39" s="136">
        <v>0</v>
      </c>
      <c r="O39" s="136">
        <v>0</v>
      </c>
      <c r="P39" s="136">
        <v>0</v>
      </c>
      <c r="Q39" s="136">
        <v>0</v>
      </c>
      <c r="R39" s="136">
        <v>0</v>
      </c>
      <c r="S39" s="136">
        <v>1</v>
      </c>
      <c r="T39" s="136">
        <v>0</v>
      </c>
      <c r="U39" s="136">
        <v>0</v>
      </c>
      <c r="V39" s="136">
        <v>0</v>
      </c>
    </row>
    <row r="40" spans="1:22" s="8" customFormat="1" x14ac:dyDescent="0.25">
      <c r="A40" s="129"/>
      <c r="B40" s="192" t="s">
        <v>168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</row>
    <row r="41" spans="1:22" s="8" customFormat="1" ht="60" x14ac:dyDescent="0.25">
      <c r="A41" s="6">
        <v>22</v>
      </c>
      <c r="B41" s="12" t="s">
        <v>156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</row>
    <row r="42" spans="1:22" s="8" customFormat="1" x14ac:dyDescent="0.25">
      <c r="A42" s="129">
        <v>1</v>
      </c>
      <c r="B42" s="130" t="s">
        <v>24</v>
      </c>
      <c r="C42" s="132">
        <v>0</v>
      </c>
      <c r="D42" s="136">
        <v>0</v>
      </c>
      <c r="E42" s="136">
        <v>0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6">
        <v>0</v>
      </c>
      <c r="O42" s="136">
        <v>0</v>
      </c>
      <c r="P42" s="136">
        <v>0</v>
      </c>
      <c r="Q42" s="136">
        <v>0</v>
      </c>
      <c r="R42" s="136">
        <v>0</v>
      </c>
      <c r="S42" s="136">
        <v>0</v>
      </c>
      <c r="T42" s="136">
        <v>0</v>
      </c>
      <c r="U42" s="136">
        <v>0</v>
      </c>
      <c r="V42" s="136">
        <v>0</v>
      </c>
    </row>
    <row r="43" spans="1:22" x14ac:dyDescent="0.25">
      <c r="A43" s="6"/>
      <c r="B43" s="192" t="s">
        <v>7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</row>
    <row r="44" spans="1:22" ht="45" x14ac:dyDescent="0.25">
      <c r="A44" s="6">
        <v>23</v>
      </c>
      <c r="B44" s="12" t="s">
        <v>165</v>
      </c>
      <c r="C44" s="17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</row>
    <row r="45" spans="1:22" ht="120.75" customHeight="1" x14ac:dyDescent="0.25">
      <c r="A45" s="6">
        <v>24</v>
      </c>
      <c r="B45" s="12" t="s">
        <v>166</v>
      </c>
      <c r="C45" s="17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</row>
    <row r="46" spans="1:22" ht="88.5" customHeight="1" x14ac:dyDescent="0.25">
      <c r="A46" s="6">
        <v>25</v>
      </c>
      <c r="B46" s="12" t="s">
        <v>86</v>
      </c>
      <c r="C46" s="17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</row>
    <row r="47" spans="1:22" ht="30" x14ac:dyDescent="0.25">
      <c r="A47" s="6">
        <v>26</v>
      </c>
      <c r="B47" s="12" t="s">
        <v>87</v>
      </c>
      <c r="C47" s="17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</row>
    <row r="48" spans="1:22" ht="61.5" customHeight="1" x14ac:dyDescent="0.25">
      <c r="A48" s="6">
        <v>27</v>
      </c>
      <c r="B48" s="12" t="s">
        <v>88</v>
      </c>
      <c r="C48" s="17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</row>
    <row r="49" spans="1:22" s="8" customFormat="1" x14ac:dyDescent="0.25">
      <c r="A49" s="129">
        <v>5</v>
      </c>
      <c r="B49" s="130" t="s">
        <v>24</v>
      </c>
      <c r="C49" s="132">
        <v>0</v>
      </c>
      <c r="D49" s="136">
        <v>0</v>
      </c>
      <c r="E49" s="13">
        <v>0</v>
      </c>
      <c r="F49" s="136">
        <v>0</v>
      </c>
      <c r="G49" s="136">
        <v>0</v>
      </c>
      <c r="H49" s="136">
        <v>0</v>
      </c>
      <c r="I49" s="136">
        <v>0</v>
      </c>
      <c r="J49" s="136">
        <v>0</v>
      </c>
      <c r="K49" s="136">
        <v>0</v>
      </c>
      <c r="L49" s="136">
        <v>0</v>
      </c>
      <c r="M49" s="136">
        <v>0</v>
      </c>
      <c r="N49" s="136">
        <v>0</v>
      </c>
      <c r="O49" s="136">
        <v>0</v>
      </c>
      <c r="P49" s="136">
        <v>0</v>
      </c>
      <c r="Q49" s="136">
        <v>0</v>
      </c>
      <c r="R49" s="136">
        <v>0</v>
      </c>
      <c r="S49" s="136">
        <v>0</v>
      </c>
      <c r="T49" s="136">
        <v>0</v>
      </c>
      <c r="U49" s="136">
        <v>0</v>
      </c>
      <c r="V49" s="136">
        <v>0</v>
      </c>
    </row>
    <row r="50" spans="1:22" x14ac:dyDescent="0.25">
      <c r="A50" s="6"/>
      <c r="B50" s="192" t="s">
        <v>20</v>
      </c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</row>
    <row r="51" spans="1:22" ht="30" x14ac:dyDescent="0.25">
      <c r="A51" s="6">
        <v>28</v>
      </c>
      <c r="B51" s="12" t="s">
        <v>21</v>
      </c>
      <c r="C51" s="9">
        <v>13</v>
      </c>
      <c r="D51" s="9">
        <v>0</v>
      </c>
      <c r="E51" s="9">
        <v>0</v>
      </c>
      <c r="F51" s="9">
        <v>0</v>
      </c>
      <c r="G51" s="9">
        <v>0</v>
      </c>
      <c r="H51" s="9">
        <v>1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1</v>
      </c>
      <c r="O51" s="9">
        <v>0</v>
      </c>
      <c r="P51" s="9">
        <v>7</v>
      </c>
      <c r="Q51" s="9">
        <v>2</v>
      </c>
      <c r="R51" s="9">
        <v>0</v>
      </c>
      <c r="S51" s="9">
        <v>0</v>
      </c>
      <c r="T51" s="9">
        <v>0</v>
      </c>
      <c r="U51" s="9">
        <v>0</v>
      </c>
      <c r="V51" s="9">
        <v>2</v>
      </c>
    </row>
    <row r="52" spans="1:22" ht="44.25" customHeight="1" x14ac:dyDescent="0.25">
      <c r="A52" s="6">
        <v>29</v>
      </c>
      <c r="B52" s="12" t="s">
        <v>39</v>
      </c>
      <c r="C52" s="9">
        <v>8852</v>
      </c>
      <c r="D52" s="9">
        <v>934</v>
      </c>
      <c r="E52" s="9">
        <v>413</v>
      </c>
      <c r="F52" s="9">
        <v>470</v>
      </c>
      <c r="G52" s="9">
        <v>773</v>
      </c>
      <c r="H52" s="9">
        <v>1645</v>
      </c>
      <c r="I52" s="9">
        <v>541</v>
      </c>
      <c r="J52" s="9">
        <v>613</v>
      </c>
      <c r="K52" s="9">
        <v>1353</v>
      </c>
      <c r="L52" s="9">
        <v>211</v>
      </c>
      <c r="M52" s="9">
        <v>159</v>
      </c>
      <c r="N52" s="9">
        <v>222</v>
      </c>
      <c r="O52" s="9">
        <v>192</v>
      </c>
      <c r="P52" s="9">
        <v>131</v>
      </c>
      <c r="Q52" s="9">
        <v>450</v>
      </c>
      <c r="R52" s="9">
        <v>321</v>
      </c>
      <c r="S52" s="9">
        <v>61</v>
      </c>
      <c r="T52" s="9">
        <v>132</v>
      </c>
      <c r="U52" s="9">
        <v>134</v>
      </c>
      <c r="V52" s="9">
        <v>97</v>
      </c>
    </row>
    <row r="53" spans="1:22" ht="60" x14ac:dyDescent="0.25">
      <c r="A53" s="6">
        <v>30</v>
      </c>
      <c r="B53" s="12" t="s">
        <v>92</v>
      </c>
      <c r="C53" s="9">
        <v>2574</v>
      </c>
      <c r="D53" s="9">
        <v>383</v>
      </c>
      <c r="E53" s="9">
        <v>167</v>
      </c>
      <c r="F53" s="9">
        <v>317</v>
      </c>
      <c r="G53" s="9">
        <v>530</v>
      </c>
      <c r="H53" s="9">
        <v>142</v>
      </c>
      <c r="I53" s="9">
        <v>21</v>
      </c>
      <c r="J53" s="9">
        <v>23</v>
      </c>
      <c r="K53" s="9">
        <v>288</v>
      </c>
      <c r="L53" s="9">
        <v>9</v>
      </c>
      <c r="M53" s="9">
        <v>21</v>
      </c>
      <c r="N53" s="9">
        <v>174</v>
      </c>
      <c r="O53" s="9">
        <v>67</v>
      </c>
      <c r="P53" s="9">
        <v>1</v>
      </c>
      <c r="Q53" s="9">
        <v>321</v>
      </c>
      <c r="R53" s="9">
        <v>46</v>
      </c>
      <c r="S53" s="9">
        <v>33</v>
      </c>
      <c r="T53" s="9">
        <v>10</v>
      </c>
      <c r="U53" s="9">
        <v>14</v>
      </c>
      <c r="V53" s="9">
        <v>7</v>
      </c>
    </row>
    <row r="54" spans="1:22" ht="60" x14ac:dyDescent="0.25">
      <c r="A54" s="6">
        <v>31</v>
      </c>
      <c r="B54" s="12" t="s">
        <v>93</v>
      </c>
      <c r="C54" s="9">
        <v>2008</v>
      </c>
      <c r="D54" s="9">
        <v>139</v>
      </c>
      <c r="E54" s="9">
        <v>67</v>
      </c>
      <c r="F54" s="9">
        <v>109</v>
      </c>
      <c r="G54" s="9">
        <v>280</v>
      </c>
      <c r="H54" s="9">
        <v>487</v>
      </c>
      <c r="I54" s="9">
        <v>83</v>
      </c>
      <c r="J54" s="9">
        <v>114</v>
      </c>
      <c r="K54" s="9">
        <v>195</v>
      </c>
      <c r="L54" s="9">
        <v>159</v>
      </c>
      <c r="M54" s="9">
        <v>22</v>
      </c>
      <c r="N54" s="9">
        <v>16</v>
      </c>
      <c r="O54" s="9">
        <v>25</v>
      </c>
      <c r="P54" s="9">
        <v>28</v>
      </c>
      <c r="Q54" s="9">
        <v>6</v>
      </c>
      <c r="R54" s="9">
        <v>98</v>
      </c>
      <c r="S54" s="9">
        <v>22</v>
      </c>
      <c r="T54" s="9">
        <v>73</v>
      </c>
      <c r="U54" s="9">
        <v>56</v>
      </c>
      <c r="V54" s="9">
        <v>29</v>
      </c>
    </row>
    <row r="55" spans="1:22" ht="45" x14ac:dyDescent="0.25">
      <c r="A55" s="6">
        <v>32</v>
      </c>
      <c r="B55" s="12" t="s">
        <v>182</v>
      </c>
      <c r="C55" s="9">
        <v>5417</v>
      </c>
      <c r="D55" s="9">
        <v>577</v>
      </c>
      <c r="E55" s="9">
        <v>256</v>
      </c>
      <c r="F55" s="9">
        <v>334</v>
      </c>
      <c r="G55" s="9">
        <v>782</v>
      </c>
      <c r="H55" s="9">
        <v>1197</v>
      </c>
      <c r="I55" s="9">
        <v>382</v>
      </c>
      <c r="J55" s="9">
        <v>290</v>
      </c>
      <c r="K55" s="9">
        <v>443</v>
      </c>
      <c r="L55" s="9">
        <v>141</v>
      </c>
      <c r="M55" s="9">
        <v>61</v>
      </c>
      <c r="N55" s="9">
        <v>87</v>
      </c>
      <c r="O55" s="9">
        <v>59</v>
      </c>
      <c r="P55" s="9">
        <v>105</v>
      </c>
      <c r="Q55" s="9">
        <v>134</v>
      </c>
      <c r="R55" s="9">
        <v>278</v>
      </c>
      <c r="S55" s="9">
        <v>53</v>
      </c>
      <c r="T55" s="9">
        <v>83</v>
      </c>
      <c r="U55" s="9">
        <v>113</v>
      </c>
      <c r="V55" s="9">
        <v>42</v>
      </c>
    </row>
    <row r="56" spans="1:22" ht="45" x14ac:dyDescent="0.25">
      <c r="A56" s="6">
        <v>33</v>
      </c>
      <c r="B56" s="12" t="s">
        <v>89</v>
      </c>
      <c r="C56" s="9">
        <v>1923</v>
      </c>
      <c r="D56" s="9">
        <v>154</v>
      </c>
      <c r="E56" s="9">
        <v>67</v>
      </c>
      <c r="F56" s="9">
        <v>105</v>
      </c>
      <c r="G56" s="9">
        <v>177</v>
      </c>
      <c r="H56" s="9">
        <v>340</v>
      </c>
      <c r="I56" s="9">
        <v>69</v>
      </c>
      <c r="J56" s="9">
        <v>102</v>
      </c>
      <c r="K56" s="9">
        <v>220</v>
      </c>
      <c r="L56" s="9">
        <v>164</v>
      </c>
      <c r="M56" s="9">
        <v>34</v>
      </c>
      <c r="N56" s="9">
        <v>39</v>
      </c>
      <c r="O56" s="9">
        <v>26</v>
      </c>
      <c r="P56" s="9">
        <v>25</v>
      </c>
      <c r="Q56" s="9">
        <v>32</v>
      </c>
      <c r="R56" s="9">
        <v>158</v>
      </c>
      <c r="S56" s="9">
        <v>38</v>
      </c>
      <c r="T56" s="9">
        <v>78</v>
      </c>
      <c r="U56" s="9">
        <v>57</v>
      </c>
      <c r="V56" s="9">
        <v>38</v>
      </c>
    </row>
    <row r="57" spans="1:22" ht="75" x14ac:dyDescent="0.25">
      <c r="A57" s="6">
        <v>34</v>
      </c>
      <c r="B57" s="12" t="s">
        <v>90</v>
      </c>
      <c r="C57" s="9">
        <v>18938</v>
      </c>
      <c r="D57" s="9">
        <v>2235</v>
      </c>
      <c r="E57" s="9">
        <v>1279</v>
      </c>
      <c r="F57" s="9">
        <v>1782</v>
      </c>
      <c r="G57" s="9">
        <v>2884</v>
      </c>
      <c r="H57" s="9">
        <v>2631</v>
      </c>
      <c r="I57" s="9">
        <v>496</v>
      </c>
      <c r="J57" s="9">
        <v>1662</v>
      </c>
      <c r="K57" s="9">
        <v>1294</v>
      </c>
      <c r="L57" s="9">
        <v>873</v>
      </c>
      <c r="M57" s="9">
        <v>245</v>
      </c>
      <c r="N57" s="9">
        <v>229</v>
      </c>
      <c r="O57" s="9">
        <v>291</v>
      </c>
      <c r="P57" s="9">
        <v>427</v>
      </c>
      <c r="Q57" s="9">
        <v>801</v>
      </c>
      <c r="R57" s="9">
        <v>968</v>
      </c>
      <c r="S57" s="9">
        <v>72</v>
      </c>
      <c r="T57" s="9">
        <v>330</v>
      </c>
      <c r="U57" s="9">
        <v>337</v>
      </c>
      <c r="V57" s="9">
        <v>102</v>
      </c>
    </row>
    <row r="58" spans="1:22" ht="60" x14ac:dyDescent="0.25">
      <c r="A58" s="6">
        <v>35</v>
      </c>
      <c r="B58" s="12" t="s">
        <v>91</v>
      </c>
      <c r="C58" s="9">
        <v>2187</v>
      </c>
      <c r="D58" s="9">
        <v>575</v>
      </c>
      <c r="E58" s="9">
        <v>113</v>
      </c>
      <c r="F58" s="9">
        <v>367</v>
      </c>
      <c r="G58" s="9">
        <v>389</v>
      </c>
      <c r="H58" s="9">
        <v>177</v>
      </c>
      <c r="I58" s="9">
        <v>140</v>
      </c>
      <c r="J58" s="9">
        <v>104</v>
      </c>
      <c r="K58" s="9">
        <v>58</v>
      </c>
      <c r="L58" s="9">
        <v>22</v>
      </c>
      <c r="M58" s="9">
        <v>7</v>
      </c>
      <c r="N58" s="9">
        <v>1</v>
      </c>
      <c r="O58" s="9">
        <v>0</v>
      </c>
      <c r="P58" s="9">
        <v>76</v>
      </c>
      <c r="Q58" s="9">
        <v>46</v>
      </c>
      <c r="R58" s="9">
        <v>57</v>
      </c>
      <c r="S58" s="9">
        <v>1</v>
      </c>
      <c r="T58" s="9">
        <v>10</v>
      </c>
      <c r="U58" s="9">
        <v>44</v>
      </c>
      <c r="V58" s="9">
        <v>0</v>
      </c>
    </row>
    <row r="59" spans="1:22" s="8" customFormat="1" x14ac:dyDescent="0.25">
      <c r="A59" s="129">
        <v>8</v>
      </c>
      <c r="B59" s="130" t="s">
        <v>24</v>
      </c>
      <c r="C59" s="132">
        <v>41912</v>
      </c>
      <c r="D59" s="136">
        <v>4997</v>
      </c>
      <c r="E59" s="136">
        <v>2362</v>
      </c>
      <c r="F59" s="136">
        <v>3484</v>
      </c>
      <c r="G59" s="136">
        <v>5815</v>
      </c>
      <c r="H59" s="136">
        <v>6620</v>
      </c>
      <c r="I59" s="136">
        <v>1732</v>
      </c>
      <c r="J59" s="136">
        <v>2908</v>
      </c>
      <c r="K59" s="136">
        <v>3851</v>
      </c>
      <c r="L59" s="136">
        <v>1579</v>
      </c>
      <c r="M59" s="136">
        <v>549</v>
      </c>
      <c r="N59" s="136">
        <v>769</v>
      </c>
      <c r="O59" s="136">
        <v>660</v>
      </c>
      <c r="P59" s="136">
        <v>800</v>
      </c>
      <c r="Q59" s="136">
        <v>1792</v>
      </c>
      <c r="R59" s="136">
        <v>1926</v>
      </c>
      <c r="S59" s="136">
        <v>280</v>
      </c>
      <c r="T59" s="136">
        <v>716</v>
      </c>
      <c r="U59" s="136">
        <v>755</v>
      </c>
      <c r="V59" s="136">
        <v>317</v>
      </c>
    </row>
    <row r="60" spans="1:22" x14ac:dyDescent="0.25">
      <c r="A60" s="6"/>
      <c r="B60" s="192" t="s">
        <v>196</v>
      </c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</row>
    <row r="61" spans="1:22" ht="30" x14ac:dyDescent="0.25">
      <c r="A61" s="6">
        <v>36</v>
      </c>
      <c r="B61" s="23" t="s">
        <v>33</v>
      </c>
      <c r="C61" s="9">
        <v>2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2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</row>
    <row r="62" spans="1:22" ht="59.25" customHeight="1" x14ac:dyDescent="0.25">
      <c r="A62" s="6">
        <v>37</v>
      </c>
      <c r="B62" s="12" t="s">
        <v>94</v>
      </c>
      <c r="C62" s="9">
        <v>1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1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</row>
    <row r="63" spans="1:22" s="8" customFormat="1" x14ac:dyDescent="0.25">
      <c r="A63" s="129">
        <v>2</v>
      </c>
      <c r="B63" s="130" t="s">
        <v>24</v>
      </c>
      <c r="C63" s="132">
        <v>3</v>
      </c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1</v>
      </c>
      <c r="J63" s="136">
        <v>0</v>
      </c>
      <c r="K63" s="136">
        <v>2</v>
      </c>
      <c r="L63" s="136">
        <v>0</v>
      </c>
      <c r="M63" s="136">
        <v>0</v>
      </c>
      <c r="N63" s="136">
        <v>0</v>
      </c>
      <c r="O63" s="136">
        <v>0</v>
      </c>
      <c r="P63" s="136">
        <v>0</v>
      </c>
      <c r="Q63" s="136">
        <v>0</v>
      </c>
      <c r="R63" s="136">
        <v>0</v>
      </c>
      <c r="S63" s="136">
        <v>0</v>
      </c>
      <c r="T63" s="136">
        <v>0</v>
      </c>
      <c r="U63" s="136">
        <v>0</v>
      </c>
      <c r="V63" s="136">
        <v>0</v>
      </c>
    </row>
    <row r="64" spans="1:22" x14ac:dyDescent="0.25">
      <c r="A64" s="6"/>
      <c r="B64" s="192" t="s">
        <v>43</v>
      </c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</row>
    <row r="65" spans="1:22" ht="30" x14ac:dyDescent="0.25">
      <c r="A65" s="6">
        <v>38</v>
      </c>
      <c r="B65" s="12" t="s">
        <v>169</v>
      </c>
      <c r="C65" s="9">
        <v>28204</v>
      </c>
      <c r="D65" s="9">
        <v>4856</v>
      </c>
      <c r="E65" s="9">
        <v>1540</v>
      </c>
      <c r="F65" s="9">
        <v>2097</v>
      </c>
      <c r="G65" s="9">
        <v>2626</v>
      </c>
      <c r="H65" s="9">
        <v>4802</v>
      </c>
      <c r="I65" s="9">
        <v>2064</v>
      </c>
      <c r="J65" s="9">
        <v>1648</v>
      </c>
      <c r="K65" s="9">
        <v>2660</v>
      </c>
      <c r="L65" s="9">
        <v>339</v>
      </c>
      <c r="M65" s="9">
        <v>480</v>
      </c>
      <c r="N65" s="9">
        <v>400</v>
      </c>
      <c r="O65" s="9">
        <v>183</v>
      </c>
      <c r="P65" s="9">
        <v>423</v>
      </c>
      <c r="Q65" s="9">
        <v>1000</v>
      </c>
      <c r="R65" s="9">
        <v>2057</v>
      </c>
      <c r="S65" s="9">
        <v>92</v>
      </c>
      <c r="T65" s="9">
        <v>370</v>
      </c>
      <c r="U65" s="9">
        <v>181</v>
      </c>
      <c r="V65" s="9">
        <v>386</v>
      </c>
    </row>
    <row r="66" spans="1:22" ht="30" x14ac:dyDescent="0.25">
      <c r="A66" s="6">
        <v>39</v>
      </c>
      <c r="B66" s="12" t="s">
        <v>170</v>
      </c>
      <c r="C66" s="9">
        <v>10100</v>
      </c>
      <c r="D66" s="9">
        <v>1653</v>
      </c>
      <c r="E66" s="9">
        <v>373</v>
      </c>
      <c r="F66" s="9">
        <v>1409</v>
      </c>
      <c r="G66" s="9">
        <v>1647</v>
      </c>
      <c r="H66" s="9">
        <v>1635</v>
      </c>
      <c r="I66" s="9">
        <v>494</v>
      </c>
      <c r="J66" s="9">
        <v>695</v>
      </c>
      <c r="K66" s="9">
        <v>1281</v>
      </c>
      <c r="L66" s="9">
        <v>253</v>
      </c>
      <c r="M66" s="9">
        <v>6</v>
      </c>
      <c r="N66" s="9">
        <v>85</v>
      </c>
      <c r="O66" s="9">
        <v>78</v>
      </c>
      <c r="P66" s="9">
        <v>25</v>
      </c>
      <c r="Q66" s="9">
        <v>83</v>
      </c>
      <c r="R66" s="9">
        <v>195</v>
      </c>
      <c r="S66" s="9">
        <v>23</v>
      </c>
      <c r="T66" s="9">
        <v>92</v>
      </c>
      <c r="U66" s="9">
        <v>47</v>
      </c>
      <c r="V66" s="9">
        <v>26</v>
      </c>
    </row>
    <row r="67" spans="1:22" ht="126" customHeight="1" x14ac:dyDescent="0.25">
      <c r="A67" s="6">
        <v>40</v>
      </c>
      <c r="B67" s="12" t="s">
        <v>96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</row>
    <row r="68" spans="1:22" s="8" customFormat="1" x14ac:dyDescent="0.25">
      <c r="A68" s="129">
        <v>3</v>
      </c>
      <c r="B68" s="130" t="s">
        <v>24</v>
      </c>
      <c r="C68" s="10">
        <v>38304</v>
      </c>
      <c r="D68" s="10">
        <v>6509</v>
      </c>
      <c r="E68" s="10">
        <v>1913</v>
      </c>
      <c r="F68" s="10">
        <v>3506</v>
      </c>
      <c r="G68" s="10">
        <v>4273</v>
      </c>
      <c r="H68" s="10">
        <v>6437</v>
      </c>
      <c r="I68" s="10">
        <v>2558</v>
      </c>
      <c r="J68" s="10">
        <v>2343</v>
      </c>
      <c r="K68" s="10">
        <v>3941</v>
      </c>
      <c r="L68" s="10">
        <v>592</v>
      </c>
      <c r="M68" s="10">
        <v>486</v>
      </c>
      <c r="N68" s="10">
        <v>485</v>
      </c>
      <c r="O68" s="10">
        <v>261</v>
      </c>
      <c r="P68" s="10">
        <v>448</v>
      </c>
      <c r="Q68" s="10">
        <v>1083</v>
      </c>
      <c r="R68" s="10">
        <v>2252</v>
      </c>
      <c r="S68" s="10">
        <v>115</v>
      </c>
      <c r="T68" s="10">
        <v>462</v>
      </c>
      <c r="U68" s="10">
        <v>228</v>
      </c>
      <c r="V68" s="10">
        <v>412</v>
      </c>
    </row>
    <row r="69" spans="1:22" x14ac:dyDescent="0.25">
      <c r="A69" s="6"/>
      <c r="B69" s="192" t="s">
        <v>36</v>
      </c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</row>
    <row r="70" spans="1:22" ht="45" x14ac:dyDescent="0.25">
      <c r="A70" s="6">
        <v>41</v>
      </c>
      <c r="B70" s="12" t="s">
        <v>95</v>
      </c>
      <c r="C70" s="9">
        <v>4</v>
      </c>
      <c r="D70" s="9">
        <v>0</v>
      </c>
      <c r="E70" s="9">
        <v>0</v>
      </c>
      <c r="F70" s="9">
        <v>2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1</v>
      </c>
      <c r="P70" s="9">
        <v>0</v>
      </c>
      <c r="Q70" s="9">
        <v>1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</row>
    <row r="71" spans="1:22" s="8" customFormat="1" x14ac:dyDescent="0.25">
      <c r="A71" s="129">
        <v>1</v>
      </c>
      <c r="B71" s="130" t="s">
        <v>24</v>
      </c>
      <c r="C71" s="132">
        <v>4</v>
      </c>
      <c r="D71" s="136">
        <v>0</v>
      </c>
      <c r="E71" s="136">
        <v>0</v>
      </c>
      <c r="F71" s="136">
        <v>2</v>
      </c>
      <c r="G71" s="136">
        <v>0</v>
      </c>
      <c r="H71" s="136">
        <v>0</v>
      </c>
      <c r="I71" s="136">
        <v>0</v>
      </c>
      <c r="J71" s="136">
        <v>0</v>
      </c>
      <c r="K71" s="136">
        <v>0</v>
      </c>
      <c r="L71" s="136">
        <v>0</v>
      </c>
      <c r="M71" s="136">
        <v>0</v>
      </c>
      <c r="N71" s="136">
        <v>0</v>
      </c>
      <c r="O71" s="136">
        <v>1</v>
      </c>
      <c r="P71" s="136">
        <v>0</v>
      </c>
      <c r="Q71" s="136">
        <v>1</v>
      </c>
      <c r="R71" s="136">
        <v>0</v>
      </c>
      <c r="S71" s="136">
        <v>0</v>
      </c>
      <c r="T71" s="136">
        <v>0</v>
      </c>
      <c r="U71" s="136">
        <v>0</v>
      </c>
      <c r="V71" s="136">
        <v>0</v>
      </c>
    </row>
    <row r="72" spans="1:22" x14ac:dyDescent="0.25">
      <c r="A72" s="6"/>
      <c r="B72" s="192" t="s">
        <v>231</v>
      </c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</row>
    <row r="73" spans="1:22" ht="90" x14ac:dyDescent="0.25">
      <c r="A73" s="6">
        <v>42</v>
      </c>
      <c r="B73" s="7" t="s">
        <v>171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</row>
    <row r="74" spans="1:22" s="8" customFormat="1" x14ac:dyDescent="0.25">
      <c r="A74" s="129">
        <v>1</v>
      </c>
      <c r="B74" s="130" t="s">
        <v>24</v>
      </c>
      <c r="C74" s="131">
        <v>0</v>
      </c>
      <c r="D74" s="135">
        <v>0</v>
      </c>
      <c r="E74" s="135">
        <v>0</v>
      </c>
      <c r="F74" s="135">
        <v>0</v>
      </c>
      <c r="G74" s="135">
        <v>0</v>
      </c>
      <c r="H74" s="135">
        <v>0</v>
      </c>
      <c r="I74" s="135">
        <v>0</v>
      </c>
      <c r="J74" s="135">
        <v>0</v>
      </c>
      <c r="K74" s="135">
        <v>0</v>
      </c>
      <c r="L74" s="135">
        <v>0</v>
      </c>
      <c r="M74" s="135">
        <v>0</v>
      </c>
      <c r="N74" s="135">
        <v>0</v>
      </c>
      <c r="O74" s="135">
        <v>0</v>
      </c>
      <c r="P74" s="135">
        <v>0</v>
      </c>
      <c r="Q74" s="135">
        <v>0</v>
      </c>
      <c r="R74" s="135">
        <v>0</v>
      </c>
      <c r="S74" s="135">
        <v>0</v>
      </c>
      <c r="T74" s="135">
        <v>0</v>
      </c>
      <c r="U74" s="135">
        <v>0</v>
      </c>
      <c r="V74" s="135">
        <v>0</v>
      </c>
    </row>
    <row r="75" spans="1:22" s="8" customFormat="1" x14ac:dyDescent="0.25">
      <c r="A75" s="129"/>
      <c r="B75" s="130" t="s">
        <v>26</v>
      </c>
      <c r="C75" s="131">
        <v>84617</v>
      </c>
      <c r="D75" s="135">
        <v>11688</v>
      </c>
      <c r="E75" s="135">
        <v>4440</v>
      </c>
      <c r="F75" s="135">
        <v>7222</v>
      </c>
      <c r="G75" s="135">
        <v>10437</v>
      </c>
      <c r="H75" s="135">
        <v>13683</v>
      </c>
      <c r="I75" s="135">
        <v>4402</v>
      </c>
      <c r="J75" s="135">
        <v>5549</v>
      </c>
      <c r="K75" s="135">
        <v>8025</v>
      </c>
      <c r="L75" s="135">
        <v>2461</v>
      </c>
      <c r="M75" s="135">
        <v>1135</v>
      </c>
      <c r="N75" s="135">
        <v>1408</v>
      </c>
      <c r="O75" s="135">
        <v>1022</v>
      </c>
      <c r="P75" s="135">
        <v>1494</v>
      </c>
      <c r="Q75" s="135">
        <v>3272</v>
      </c>
      <c r="R75" s="135">
        <v>4420</v>
      </c>
      <c r="S75" s="135">
        <v>489</v>
      </c>
      <c r="T75" s="135">
        <v>1445</v>
      </c>
      <c r="U75" s="135">
        <v>1136</v>
      </c>
      <c r="V75" s="135">
        <v>889</v>
      </c>
    </row>
    <row r="76" spans="1:22" x14ac:dyDescent="0.25">
      <c r="A76" s="6"/>
      <c r="B76" s="189" t="s">
        <v>4</v>
      </c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</row>
    <row r="77" spans="1:22" x14ac:dyDescent="0.25">
      <c r="A77" s="6"/>
      <c r="B77" s="189" t="s">
        <v>97</v>
      </c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</row>
    <row r="78" spans="1:22" x14ac:dyDescent="0.25">
      <c r="A78" s="6">
        <v>43</v>
      </c>
      <c r="B78" s="12" t="s">
        <v>106</v>
      </c>
      <c r="C78" s="9">
        <v>110</v>
      </c>
      <c r="D78" s="9">
        <v>15</v>
      </c>
      <c r="E78" s="9">
        <v>1</v>
      </c>
      <c r="F78" s="9">
        <v>10</v>
      </c>
      <c r="G78" s="9">
        <v>16</v>
      </c>
      <c r="H78" s="9">
        <v>21</v>
      </c>
      <c r="I78" s="9">
        <v>15</v>
      </c>
      <c r="J78" s="9">
        <v>2</v>
      </c>
      <c r="K78" s="9">
        <v>14</v>
      </c>
      <c r="L78" s="9">
        <v>1</v>
      </c>
      <c r="M78" s="9">
        <v>0</v>
      </c>
      <c r="N78" s="9">
        <v>2</v>
      </c>
      <c r="O78" s="9">
        <v>0</v>
      </c>
      <c r="P78" s="9">
        <v>2</v>
      </c>
      <c r="Q78" s="9">
        <v>3</v>
      </c>
      <c r="R78" s="9">
        <v>3</v>
      </c>
      <c r="S78" s="9">
        <v>0</v>
      </c>
      <c r="T78" s="9">
        <v>1</v>
      </c>
      <c r="U78" s="9">
        <v>0</v>
      </c>
      <c r="V78" s="9">
        <v>4</v>
      </c>
    </row>
    <row r="79" spans="1:22" ht="45" x14ac:dyDescent="0.25">
      <c r="A79" s="6">
        <v>44</v>
      </c>
      <c r="B79" s="12" t="s">
        <v>104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</row>
    <row r="80" spans="1:22" ht="30" x14ac:dyDescent="0.25">
      <c r="A80" s="6">
        <v>45</v>
      </c>
      <c r="B80" s="12" t="s">
        <v>17</v>
      </c>
      <c r="C80" s="9">
        <v>98</v>
      </c>
      <c r="D80" s="9">
        <v>12</v>
      </c>
      <c r="E80" s="9">
        <v>3</v>
      </c>
      <c r="F80" s="9">
        <v>12</v>
      </c>
      <c r="G80" s="9">
        <v>13</v>
      </c>
      <c r="H80" s="9">
        <v>9</v>
      </c>
      <c r="I80" s="9">
        <v>9</v>
      </c>
      <c r="J80" s="9">
        <v>2</v>
      </c>
      <c r="K80" s="9">
        <v>8</v>
      </c>
      <c r="L80" s="9">
        <v>0</v>
      </c>
      <c r="M80" s="9">
        <v>0</v>
      </c>
      <c r="N80" s="9">
        <v>4</v>
      </c>
      <c r="O80" s="9">
        <v>1</v>
      </c>
      <c r="P80" s="9">
        <v>6</v>
      </c>
      <c r="Q80" s="9">
        <v>7</v>
      </c>
      <c r="R80" s="9">
        <v>10</v>
      </c>
      <c r="S80" s="9">
        <v>0</v>
      </c>
      <c r="T80" s="9">
        <v>0</v>
      </c>
      <c r="U80" s="9">
        <v>0</v>
      </c>
      <c r="V80" s="9">
        <v>2</v>
      </c>
    </row>
    <row r="81" spans="1:22" x14ac:dyDescent="0.25">
      <c r="A81" s="6">
        <v>46</v>
      </c>
      <c r="B81" s="12" t="s">
        <v>125</v>
      </c>
      <c r="C81" s="9">
        <v>861</v>
      </c>
      <c r="D81" s="9">
        <v>144</v>
      </c>
      <c r="E81" s="9">
        <v>21</v>
      </c>
      <c r="F81" s="9">
        <v>48</v>
      </c>
      <c r="G81" s="9">
        <v>114</v>
      </c>
      <c r="H81" s="9">
        <v>185</v>
      </c>
      <c r="I81" s="9">
        <v>132</v>
      </c>
      <c r="J81" s="9">
        <v>15</v>
      </c>
      <c r="K81" s="9">
        <v>41</v>
      </c>
      <c r="L81" s="9">
        <v>1</v>
      </c>
      <c r="M81" s="9">
        <v>0</v>
      </c>
      <c r="N81" s="9">
        <v>20</v>
      </c>
      <c r="O81" s="9">
        <v>3</v>
      </c>
      <c r="P81" s="9">
        <v>44</v>
      </c>
      <c r="Q81" s="9">
        <v>1</v>
      </c>
      <c r="R81" s="9">
        <v>28</v>
      </c>
      <c r="S81" s="9">
        <v>0</v>
      </c>
      <c r="T81" s="9">
        <v>20</v>
      </c>
      <c r="U81" s="9">
        <v>14</v>
      </c>
      <c r="V81" s="9">
        <v>30</v>
      </c>
    </row>
    <row r="82" spans="1:22" x14ac:dyDescent="0.25">
      <c r="A82" s="6">
        <v>47</v>
      </c>
      <c r="B82" s="12" t="s">
        <v>16</v>
      </c>
      <c r="C82" s="9">
        <v>253</v>
      </c>
      <c r="D82" s="9">
        <v>21</v>
      </c>
      <c r="E82" s="9">
        <v>7</v>
      </c>
      <c r="F82" s="9">
        <v>33</v>
      </c>
      <c r="G82" s="9">
        <v>37</v>
      </c>
      <c r="H82" s="9">
        <v>44</v>
      </c>
      <c r="I82" s="9">
        <v>40</v>
      </c>
      <c r="J82" s="9">
        <v>8</v>
      </c>
      <c r="K82" s="9">
        <v>16</v>
      </c>
      <c r="L82" s="9">
        <v>2</v>
      </c>
      <c r="M82" s="9">
        <v>0</v>
      </c>
      <c r="N82" s="9">
        <v>3</v>
      </c>
      <c r="O82" s="9">
        <v>1</v>
      </c>
      <c r="P82" s="9">
        <v>9</v>
      </c>
      <c r="Q82" s="9">
        <v>10</v>
      </c>
      <c r="R82" s="9">
        <v>14</v>
      </c>
      <c r="S82" s="9">
        <v>0</v>
      </c>
      <c r="T82" s="9">
        <v>3</v>
      </c>
      <c r="U82" s="9">
        <v>3</v>
      </c>
      <c r="V82" s="9">
        <v>2</v>
      </c>
    </row>
    <row r="83" spans="1:22" ht="45" x14ac:dyDescent="0.25">
      <c r="A83" s="6">
        <v>48</v>
      </c>
      <c r="B83" s="12" t="s">
        <v>9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</row>
    <row r="84" spans="1:22" ht="75" x14ac:dyDescent="0.25">
      <c r="A84" s="6">
        <v>49</v>
      </c>
      <c r="B84" s="12" t="s">
        <v>18</v>
      </c>
      <c r="C84" s="9">
        <v>27</v>
      </c>
      <c r="D84" s="9">
        <v>0</v>
      </c>
      <c r="E84" s="9">
        <v>27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</row>
    <row r="85" spans="1:22" ht="75" x14ac:dyDescent="0.25">
      <c r="A85" s="6">
        <v>50</v>
      </c>
      <c r="B85" s="12" t="s">
        <v>101</v>
      </c>
      <c r="C85" s="9">
        <v>1255</v>
      </c>
      <c r="D85" s="9">
        <v>267</v>
      </c>
      <c r="E85" s="9">
        <v>0</v>
      </c>
      <c r="F85" s="9">
        <v>30</v>
      </c>
      <c r="G85" s="9">
        <v>76</v>
      </c>
      <c r="H85" s="9">
        <v>223</v>
      </c>
      <c r="I85" s="9">
        <v>254</v>
      </c>
      <c r="J85" s="9">
        <v>45</v>
      </c>
      <c r="K85" s="9">
        <v>45</v>
      </c>
      <c r="L85" s="9">
        <v>2</v>
      </c>
      <c r="M85" s="9">
        <v>0</v>
      </c>
      <c r="N85" s="9">
        <v>84</v>
      </c>
      <c r="O85" s="9">
        <v>6</v>
      </c>
      <c r="P85" s="9">
        <v>90</v>
      </c>
      <c r="Q85" s="9">
        <v>0</v>
      </c>
      <c r="R85" s="9">
        <v>35</v>
      </c>
      <c r="S85" s="9">
        <v>0</v>
      </c>
      <c r="T85" s="9">
        <v>31</v>
      </c>
      <c r="U85" s="9">
        <v>21</v>
      </c>
      <c r="V85" s="9">
        <v>46</v>
      </c>
    </row>
    <row r="86" spans="1:22" ht="63.75" customHeight="1" x14ac:dyDescent="0.25">
      <c r="A86" s="6">
        <v>51</v>
      </c>
      <c r="B86" s="12" t="s">
        <v>99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</row>
    <row r="87" spans="1:22" ht="30" x14ac:dyDescent="0.25">
      <c r="A87" s="6">
        <v>52</v>
      </c>
      <c r="B87" s="12" t="s">
        <v>105</v>
      </c>
      <c r="C87" s="9">
        <v>5</v>
      </c>
      <c r="D87" s="9">
        <v>3</v>
      </c>
      <c r="E87" s="9">
        <v>0</v>
      </c>
      <c r="F87" s="9">
        <v>2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</row>
    <row r="88" spans="1:22" ht="30" x14ac:dyDescent="0.25">
      <c r="A88" s="6">
        <v>53</v>
      </c>
      <c r="B88" s="12" t="s">
        <v>102</v>
      </c>
      <c r="C88" s="9">
        <v>757</v>
      </c>
      <c r="D88" s="9">
        <v>110</v>
      </c>
      <c r="E88" s="9">
        <v>15</v>
      </c>
      <c r="F88" s="9">
        <v>116</v>
      </c>
      <c r="G88" s="9">
        <v>145</v>
      </c>
      <c r="H88" s="9">
        <v>57</v>
      </c>
      <c r="I88" s="9">
        <v>91</v>
      </c>
      <c r="J88" s="9">
        <v>27</v>
      </c>
      <c r="K88" s="9">
        <v>80</v>
      </c>
      <c r="L88" s="9">
        <v>10</v>
      </c>
      <c r="M88" s="9">
        <v>0</v>
      </c>
      <c r="N88" s="9">
        <v>1</v>
      </c>
      <c r="O88" s="9">
        <v>8</v>
      </c>
      <c r="P88" s="9">
        <v>18</v>
      </c>
      <c r="Q88" s="9">
        <v>0</v>
      </c>
      <c r="R88" s="9">
        <v>18</v>
      </c>
      <c r="S88" s="9">
        <v>0</v>
      </c>
      <c r="T88" s="9">
        <v>29</v>
      </c>
      <c r="U88" s="9">
        <v>13</v>
      </c>
      <c r="V88" s="9">
        <v>19</v>
      </c>
    </row>
    <row r="89" spans="1:22" x14ac:dyDescent="0.25">
      <c r="A89" s="6">
        <v>54</v>
      </c>
      <c r="B89" s="12" t="s">
        <v>100</v>
      </c>
      <c r="C89" s="9">
        <v>218</v>
      </c>
      <c r="D89" s="9">
        <v>30</v>
      </c>
      <c r="E89" s="9">
        <v>3</v>
      </c>
      <c r="F89" s="9">
        <v>12</v>
      </c>
      <c r="G89" s="9">
        <v>38</v>
      </c>
      <c r="H89" s="9">
        <v>45</v>
      </c>
      <c r="I89" s="9">
        <v>29</v>
      </c>
      <c r="J89" s="9">
        <v>5</v>
      </c>
      <c r="K89" s="9">
        <v>12</v>
      </c>
      <c r="L89" s="9">
        <v>2</v>
      </c>
      <c r="M89" s="9">
        <v>0</v>
      </c>
      <c r="N89" s="9">
        <v>0</v>
      </c>
      <c r="O89" s="9">
        <v>0</v>
      </c>
      <c r="P89" s="9">
        <v>4</v>
      </c>
      <c r="Q89" s="9">
        <v>0</v>
      </c>
      <c r="R89" s="9">
        <v>26</v>
      </c>
      <c r="S89" s="9">
        <v>0</v>
      </c>
      <c r="T89" s="9">
        <v>4</v>
      </c>
      <c r="U89" s="9">
        <v>8</v>
      </c>
      <c r="V89" s="9">
        <v>0</v>
      </c>
    </row>
    <row r="90" spans="1:22" ht="30" x14ac:dyDescent="0.25">
      <c r="A90" s="6">
        <v>55</v>
      </c>
      <c r="B90" s="12" t="s">
        <v>172</v>
      </c>
      <c r="C90" s="9">
        <v>718</v>
      </c>
      <c r="D90" s="9">
        <v>188</v>
      </c>
      <c r="E90" s="9">
        <v>17</v>
      </c>
      <c r="F90" s="9">
        <v>9</v>
      </c>
      <c r="G90" s="9">
        <v>5</v>
      </c>
      <c r="H90" s="9">
        <v>166</v>
      </c>
      <c r="I90" s="9">
        <v>190</v>
      </c>
      <c r="J90" s="9">
        <v>24</v>
      </c>
      <c r="K90" s="9">
        <v>31</v>
      </c>
      <c r="L90" s="9">
        <v>0</v>
      </c>
      <c r="M90" s="9">
        <v>0</v>
      </c>
      <c r="N90" s="9">
        <v>0</v>
      </c>
      <c r="O90" s="9">
        <v>2</v>
      </c>
      <c r="P90" s="9">
        <v>30</v>
      </c>
      <c r="Q90" s="9">
        <v>4</v>
      </c>
      <c r="R90" s="9">
        <v>12</v>
      </c>
      <c r="S90" s="9">
        <v>0</v>
      </c>
      <c r="T90" s="9">
        <v>14</v>
      </c>
      <c r="U90" s="9">
        <v>6</v>
      </c>
      <c r="V90" s="9">
        <v>20</v>
      </c>
    </row>
    <row r="91" spans="1:22" x14ac:dyDescent="0.25">
      <c r="A91" s="6">
        <v>56</v>
      </c>
      <c r="B91" s="12" t="s">
        <v>142</v>
      </c>
      <c r="C91" s="9">
        <v>3</v>
      </c>
      <c r="D91" s="9">
        <v>0</v>
      </c>
      <c r="E91" s="9"/>
      <c r="F91" s="9">
        <v>0</v>
      </c>
      <c r="G91" s="9">
        <v>0</v>
      </c>
      <c r="H91" s="9">
        <v>3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</row>
    <row r="92" spans="1:22" ht="45" x14ac:dyDescent="0.25">
      <c r="A92" s="6">
        <v>57</v>
      </c>
      <c r="B92" s="12" t="s">
        <v>98</v>
      </c>
      <c r="C92" s="9">
        <v>461</v>
      </c>
      <c r="D92" s="9">
        <v>66</v>
      </c>
      <c r="E92" s="9">
        <v>26</v>
      </c>
      <c r="F92" s="9">
        <v>62</v>
      </c>
      <c r="G92" s="9">
        <v>76</v>
      </c>
      <c r="H92" s="9">
        <v>14</v>
      </c>
      <c r="I92" s="9">
        <v>81</v>
      </c>
      <c r="J92" s="9">
        <v>35</v>
      </c>
      <c r="K92" s="9">
        <v>37</v>
      </c>
      <c r="L92" s="9">
        <v>4</v>
      </c>
      <c r="M92" s="9">
        <v>0</v>
      </c>
      <c r="N92" s="9">
        <v>0</v>
      </c>
      <c r="O92" s="9">
        <v>2</v>
      </c>
      <c r="P92" s="9">
        <v>3</v>
      </c>
      <c r="Q92" s="9">
        <v>0</v>
      </c>
      <c r="R92" s="9">
        <v>26</v>
      </c>
      <c r="S92" s="9">
        <v>4</v>
      </c>
      <c r="T92" s="9">
        <v>19</v>
      </c>
      <c r="U92" s="9">
        <v>6</v>
      </c>
      <c r="V92" s="9">
        <v>0</v>
      </c>
    </row>
    <row r="93" spans="1:22" ht="45" x14ac:dyDescent="0.25">
      <c r="A93" s="6">
        <v>58</v>
      </c>
      <c r="B93" s="12" t="s">
        <v>10</v>
      </c>
      <c r="C93" s="9">
        <v>2</v>
      </c>
      <c r="D93" s="9">
        <v>0</v>
      </c>
      <c r="E93" s="9">
        <v>0</v>
      </c>
      <c r="F93" s="9">
        <v>1</v>
      </c>
      <c r="G93" s="9">
        <v>0</v>
      </c>
      <c r="H93" s="9">
        <v>0</v>
      </c>
      <c r="I93" s="9">
        <v>0</v>
      </c>
      <c r="J93" s="9">
        <v>1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</row>
    <row r="94" spans="1:22" ht="77.25" customHeight="1" x14ac:dyDescent="0.25">
      <c r="A94" s="6">
        <v>59</v>
      </c>
      <c r="B94" s="12" t="s">
        <v>143</v>
      </c>
      <c r="C94" s="9">
        <v>2</v>
      </c>
      <c r="D94" s="9">
        <v>0</v>
      </c>
      <c r="E94" s="9">
        <v>0</v>
      </c>
      <c r="F94" s="9">
        <v>0</v>
      </c>
      <c r="G94" s="9">
        <v>2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</row>
    <row r="95" spans="1:22" ht="30" x14ac:dyDescent="0.25">
      <c r="A95" s="6">
        <v>60</v>
      </c>
      <c r="B95" s="12" t="s">
        <v>37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</row>
    <row r="96" spans="1:22" ht="170.25" customHeight="1" x14ac:dyDescent="0.25">
      <c r="A96" s="6">
        <v>61</v>
      </c>
      <c r="B96" s="12" t="s">
        <v>144</v>
      </c>
      <c r="C96" s="9">
        <v>1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1</v>
      </c>
      <c r="V96" s="9">
        <v>0</v>
      </c>
    </row>
    <row r="97" spans="1:22" ht="168.75" customHeight="1" x14ac:dyDescent="0.25">
      <c r="A97" s="6">
        <v>62</v>
      </c>
      <c r="B97" s="12" t="s">
        <v>145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</row>
    <row r="98" spans="1:22" ht="45" x14ac:dyDescent="0.25">
      <c r="A98" s="6">
        <v>63</v>
      </c>
      <c r="B98" s="12" t="s">
        <v>154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</row>
    <row r="99" spans="1:22" ht="152.25" customHeight="1" x14ac:dyDescent="0.25">
      <c r="A99" s="6">
        <v>64</v>
      </c>
      <c r="B99" s="12" t="s">
        <v>146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</row>
    <row r="100" spans="1:22" ht="45" x14ac:dyDescent="0.25">
      <c r="A100" s="6">
        <v>65</v>
      </c>
      <c r="B100" s="12" t="s">
        <v>54</v>
      </c>
      <c r="C100" s="9">
        <v>8</v>
      </c>
      <c r="D100" s="9">
        <v>5</v>
      </c>
      <c r="E100" s="9">
        <v>0</v>
      </c>
      <c r="F100" s="9">
        <v>0</v>
      </c>
      <c r="G100" s="9">
        <v>0</v>
      </c>
      <c r="H100" s="9">
        <v>0</v>
      </c>
      <c r="I100" s="9">
        <v>3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</row>
    <row r="101" spans="1:22" x14ac:dyDescent="0.25">
      <c r="A101" s="6">
        <v>66</v>
      </c>
      <c r="B101" s="12" t="s">
        <v>103</v>
      </c>
      <c r="C101" s="9">
        <v>16</v>
      </c>
      <c r="D101" s="9">
        <v>1</v>
      </c>
      <c r="E101" s="9">
        <v>0</v>
      </c>
      <c r="F101" s="9">
        <v>1</v>
      </c>
      <c r="G101" s="9">
        <v>1</v>
      </c>
      <c r="H101" s="9">
        <v>0</v>
      </c>
      <c r="I101" s="9">
        <v>3</v>
      </c>
      <c r="J101" s="9">
        <v>1</v>
      </c>
      <c r="K101" s="9">
        <v>1</v>
      </c>
      <c r="L101" s="9">
        <v>0</v>
      </c>
      <c r="M101" s="9">
        <v>0</v>
      </c>
      <c r="N101" s="9">
        <v>1</v>
      </c>
      <c r="O101" s="9">
        <v>0</v>
      </c>
      <c r="P101" s="9">
        <v>0</v>
      </c>
      <c r="Q101" s="9">
        <v>0</v>
      </c>
      <c r="R101" s="9">
        <v>5</v>
      </c>
      <c r="S101" s="9">
        <v>0</v>
      </c>
      <c r="T101" s="9">
        <v>2</v>
      </c>
      <c r="U101" s="9">
        <v>0</v>
      </c>
      <c r="V101" s="9">
        <v>0</v>
      </c>
    </row>
    <row r="102" spans="1:22" ht="30" x14ac:dyDescent="0.25">
      <c r="A102" s="6">
        <v>67</v>
      </c>
      <c r="B102" s="12" t="s">
        <v>107</v>
      </c>
      <c r="C102" s="9">
        <v>1426</v>
      </c>
      <c r="D102" s="9">
        <v>297</v>
      </c>
      <c r="E102" s="9">
        <v>53</v>
      </c>
      <c r="F102" s="9">
        <v>165</v>
      </c>
      <c r="G102" s="9">
        <v>163</v>
      </c>
      <c r="H102" s="9">
        <v>148</v>
      </c>
      <c r="I102" s="9">
        <v>237</v>
      </c>
      <c r="J102" s="9">
        <v>54</v>
      </c>
      <c r="K102" s="9">
        <v>125</v>
      </c>
      <c r="L102" s="9">
        <v>12</v>
      </c>
      <c r="M102" s="9">
        <v>0</v>
      </c>
      <c r="N102" s="9">
        <v>6</v>
      </c>
      <c r="O102" s="9">
        <v>4</v>
      </c>
      <c r="P102" s="9">
        <v>24</v>
      </c>
      <c r="Q102" s="9">
        <v>11</v>
      </c>
      <c r="R102" s="9">
        <v>45</v>
      </c>
      <c r="S102" s="9">
        <v>0</v>
      </c>
      <c r="T102" s="9">
        <v>41</v>
      </c>
      <c r="U102" s="9">
        <v>20</v>
      </c>
      <c r="V102" s="9">
        <v>21</v>
      </c>
    </row>
    <row r="103" spans="1:22" ht="30" x14ac:dyDescent="0.25">
      <c r="A103" s="6">
        <v>68</v>
      </c>
      <c r="B103" s="12" t="s">
        <v>147</v>
      </c>
      <c r="C103" s="9">
        <v>183</v>
      </c>
      <c r="D103" s="9">
        <v>33</v>
      </c>
      <c r="E103" s="9">
        <v>5</v>
      </c>
      <c r="F103" s="9">
        <v>14</v>
      </c>
      <c r="G103" s="9">
        <v>18</v>
      </c>
      <c r="H103" s="9">
        <v>21</v>
      </c>
      <c r="I103" s="9">
        <v>39</v>
      </c>
      <c r="J103" s="9">
        <v>2</v>
      </c>
      <c r="K103" s="9">
        <v>10</v>
      </c>
      <c r="L103" s="9">
        <v>0</v>
      </c>
      <c r="M103" s="9">
        <v>0</v>
      </c>
      <c r="N103" s="9">
        <v>5</v>
      </c>
      <c r="O103" s="9">
        <v>0</v>
      </c>
      <c r="P103" s="9">
        <v>10</v>
      </c>
      <c r="Q103" s="9">
        <v>0</v>
      </c>
      <c r="R103" s="9">
        <v>6</v>
      </c>
      <c r="S103" s="9">
        <v>0</v>
      </c>
      <c r="T103" s="9">
        <v>6</v>
      </c>
      <c r="U103" s="9">
        <v>7</v>
      </c>
      <c r="V103" s="9">
        <v>7</v>
      </c>
    </row>
    <row r="104" spans="1:22" x14ac:dyDescent="0.25">
      <c r="A104" s="6">
        <v>69</v>
      </c>
      <c r="B104" s="12" t="s">
        <v>108</v>
      </c>
      <c r="C104" s="9">
        <v>188</v>
      </c>
      <c r="D104" s="9">
        <v>21</v>
      </c>
      <c r="E104" s="9">
        <v>1</v>
      </c>
      <c r="F104" s="9">
        <v>32</v>
      </c>
      <c r="G104" s="9">
        <v>32</v>
      </c>
      <c r="H104" s="9">
        <v>18</v>
      </c>
      <c r="I104" s="9">
        <v>11</v>
      </c>
      <c r="J104" s="9">
        <v>8</v>
      </c>
      <c r="K104" s="9">
        <v>37</v>
      </c>
      <c r="L104" s="9">
        <v>0</v>
      </c>
      <c r="M104" s="9">
        <v>0</v>
      </c>
      <c r="N104" s="9">
        <v>1</v>
      </c>
      <c r="O104" s="9">
        <v>0</v>
      </c>
      <c r="P104" s="9">
        <v>6</v>
      </c>
      <c r="Q104" s="9">
        <v>7</v>
      </c>
      <c r="R104" s="9">
        <v>5</v>
      </c>
      <c r="S104" s="9">
        <v>0</v>
      </c>
      <c r="T104" s="9">
        <v>0</v>
      </c>
      <c r="U104" s="9">
        <v>4</v>
      </c>
      <c r="V104" s="9">
        <v>5</v>
      </c>
    </row>
    <row r="105" spans="1:22" ht="30" x14ac:dyDescent="0.25">
      <c r="A105" s="6">
        <v>70</v>
      </c>
      <c r="B105" s="12" t="s">
        <v>148</v>
      </c>
      <c r="C105" s="9">
        <v>3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3</v>
      </c>
      <c r="S105" s="9">
        <v>0</v>
      </c>
      <c r="T105" s="9">
        <v>0</v>
      </c>
      <c r="U105" s="9">
        <v>0</v>
      </c>
      <c r="V105" s="9">
        <v>0</v>
      </c>
    </row>
    <row r="106" spans="1:22" x14ac:dyDescent="0.25">
      <c r="A106" s="6">
        <v>71</v>
      </c>
      <c r="B106" s="12" t="s">
        <v>149</v>
      </c>
      <c r="C106" s="9">
        <v>108</v>
      </c>
      <c r="D106" s="9">
        <v>11</v>
      </c>
      <c r="E106" s="9">
        <v>7</v>
      </c>
      <c r="F106" s="9">
        <v>17</v>
      </c>
      <c r="G106" s="9">
        <v>7</v>
      </c>
      <c r="H106" s="9">
        <v>19</v>
      </c>
      <c r="I106" s="9">
        <v>12</v>
      </c>
      <c r="J106" s="9">
        <v>7</v>
      </c>
      <c r="K106" s="9">
        <v>16</v>
      </c>
      <c r="L106" s="9">
        <v>1</v>
      </c>
      <c r="M106" s="9">
        <v>1</v>
      </c>
      <c r="N106" s="9">
        <v>1</v>
      </c>
      <c r="O106" s="9">
        <v>1</v>
      </c>
      <c r="P106" s="9">
        <v>0</v>
      </c>
      <c r="Q106" s="9">
        <v>2</v>
      </c>
      <c r="R106" s="9">
        <v>1</v>
      </c>
      <c r="S106" s="9">
        <v>0</v>
      </c>
      <c r="T106" s="9">
        <v>3</v>
      </c>
      <c r="U106" s="9">
        <v>2</v>
      </c>
      <c r="V106" s="9">
        <v>0</v>
      </c>
    </row>
    <row r="107" spans="1:22" x14ac:dyDescent="0.25">
      <c r="A107" s="6">
        <v>72</v>
      </c>
      <c r="B107" s="12" t="s">
        <v>150</v>
      </c>
      <c r="C107" s="9">
        <v>21</v>
      </c>
      <c r="D107" s="9">
        <v>1</v>
      </c>
      <c r="E107" s="9">
        <v>3</v>
      </c>
      <c r="F107" s="9">
        <v>0</v>
      </c>
      <c r="G107" s="9">
        <v>1</v>
      </c>
      <c r="H107" s="9">
        <v>0</v>
      </c>
      <c r="I107" s="9">
        <v>0</v>
      </c>
      <c r="J107" s="9">
        <v>4</v>
      </c>
      <c r="K107" s="9">
        <v>4</v>
      </c>
      <c r="L107" s="9">
        <v>1</v>
      </c>
      <c r="M107" s="9">
        <v>1</v>
      </c>
      <c r="N107" s="9">
        <v>1</v>
      </c>
      <c r="O107" s="9">
        <v>0</v>
      </c>
      <c r="P107" s="9">
        <v>2</v>
      </c>
      <c r="Q107" s="9">
        <v>2</v>
      </c>
      <c r="R107" s="9">
        <v>0</v>
      </c>
      <c r="S107" s="9">
        <v>0</v>
      </c>
      <c r="T107" s="9">
        <v>1</v>
      </c>
      <c r="U107" s="9">
        <v>0</v>
      </c>
      <c r="V107" s="9">
        <v>0</v>
      </c>
    </row>
    <row r="108" spans="1:22" ht="45" x14ac:dyDescent="0.25">
      <c r="A108" s="6">
        <v>73</v>
      </c>
      <c r="B108" s="12" t="s">
        <v>151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</row>
    <row r="109" spans="1:22" ht="60" x14ac:dyDescent="0.25">
      <c r="A109" s="6">
        <v>74</v>
      </c>
      <c r="B109" s="12" t="s">
        <v>152</v>
      </c>
      <c r="C109" s="9">
        <v>2</v>
      </c>
      <c r="D109" s="9">
        <v>0</v>
      </c>
      <c r="E109" s="9">
        <v>0</v>
      </c>
      <c r="F109" s="9">
        <v>0</v>
      </c>
      <c r="G109" s="9">
        <v>1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1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</row>
    <row r="110" spans="1:22" ht="60" x14ac:dyDescent="0.25">
      <c r="A110" s="6">
        <v>75</v>
      </c>
      <c r="B110" s="12" t="s">
        <v>153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</row>
    <row r="111" spans="1:22" ht="30" x14ac:dyDescent="0.25">
      <c r="A111" s="6">
        <v>76</v>
      </c>
      <c r="B111" s="12" t="s">
        <v>206</v>
      </c>
      <c r="C111" s="9">
        <v>117</v>
      </c>
      <c r="D111" s="9">
        <v>23</v>
      </c>
      <c r="E111" s="9">
        <v>5</v>
      </c>
      <c r="F111" s="9">
        <v>11</v>
      </c>
      <c r="G111" s="9">
        <v>11</v>
      </c>
      <c r="H111" s="9">
        <v>27</v>
      </c>
      <c r="I111" s="9">
        <v>8</v>
      </c>
      <c r="J111" s="9">
        <v>4</v>
      </c>
      <c r="K111" s="9">
        <v>6</v>
      </c>
      <c r="L111" s="9">
        <v>0</v>
      </c>
      <c r="M111" s="9">
        <v>0</v>
      </c>
      <c r="N111" s="9">
        <v>1</v>
      </c>
      <c r="O111" s="9">
        <v>2</v>
      </c>
      <c r="P111" s="9">
        <v>4</v>
      </c>
      <c r="Q111" s="9">
        <v>4</v>
      </c>
      <c r="R111" s="9">
        <v>5</v>
      </c>
      <c r="S111" s="9">
        <v>0</v>
      </c>
      <c r="T111" s="9">
        <v>1</v>
      </c>
      <c r="U111" s="9">
        <v>4</v>
      </c>
      <c r="V111" s="9">
        <v>1</v>
      </c>
    </row>
    <row r="112" spans="1:22" ht="30" x14ac:dyDescent="0.25">
      <c r="A112" s="6">
        <v>77</v>
      </c>
      <c r="B112" s="12" t="s">
        <v>251</v>
      </c>
      <c r="C112" s="9">
        <v>49</v>
      </c>
      <c r="D112" s="9">
        <v>10</v>
      </c>
      <c r="E112" s="9">
        <v>0</v>
      </c>
      <c r="F112" s="9">
        <v>2</v>
      </c>
      <c r="G112" s="9">
        <v>6</v>
      </c>
      <c r="H112" s="9">
        <v>24</v>
      </c>
      <c r="I112" s="9">
        <v>0</v>
      </c>
      <c r="J112" s="9">
        <v>7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</row>
    <row r="113" spans="1:22" x14ac:dyDescent="0.25">
      <c r="A113" s="6">
        <v>78</v>
      </c>
      <c r="B113" s="12" t="s">
        <v>249</v>
      </c>
      <c r="C113" s="9">
        <v>30</v>
      </c>
      <c r="D113" s="9">
        <v>1</v>
      </c>
      <c r="E113" s="9">
        <v>0</v>
      </c>
      <c r="F113" s="9">
        <v>3</v>
      </c>
      <c r="G113" s="9">
        <v>9</v>
      </c>
      <c r="H113" s="9">
        <v>2</v>
      </c>
      <c r="I113" s="9">
        <v>0</v>
      </c>
      <c r="J113" s="9">
        <v>1</v>
      </c>
      <c r="K113" s="9">
        <v>0</v>
      </c>
      <c r="L113" s="9">
        <v>0</v>
      </c>
      <c r="M113" s="9">
        <v>0</v>
      </c>
      <c r="N113" s="9">
        <v>0</v>
      </c>
      <c r="O113" s="9">
        <v>1</v>
      </c>
      <c r="P113" s="9">
        <v>6</v>
      </c>
      <c r="Q113" s="9">
        <v>0</v>
      </c>
      <c r="R113" s="9">
        <v>0</v>
      </c>
      <c r="S113" s="9">
        <v>0</v>
      </c>
      <c r="T113" s="9">
        <v>7</v>
      </c>
      <c r="U113" s="9">
        <v>0</v>
      </c>
      <c r="V113" s="9">
        <v>0</v>
      </c>
    </row>
    <row r="114" spans="1:22" ht="45" x14ac:dyDescent="0.25">
      <c r="A114" s="6">
        <v>79</v>
      </c>
      <c r="B114" s="12" t="s">
        <v>250</v>
      </c>
      <c r="C114" s="9">
        <v>1</v>
      </c>
      <c r="D114" s="9">
        <v>1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</row>
    <row r="115" spans="1:22" s="8" customFormat="1" x14ac:dyDescent="0.25">
      <c r="A115" s="129">
        <v>37</v>
      </c>
      <c r="B115" s="130" t="s">
        <v>24</v>
      </c>
      <c r="C115" s="131">
        <v>6923</v>
      </c>
      <c r="D115" s="135">
        <v>1260</v>
      </c>
      <c r="E115" s="135">
        <v>194</v>
      </c>
      <c r="F115" s="135">
        <v>580</v>
      </c>
      <c r="G115" s="135">
        <v>771</v>
      </c>
      <c r="H115" s="135">
        <v>1026</v>
      </c>
      <c r="I115" s="135">
        <v>1154</v>
      </c>
      <c r="J115" s="135">
        <v>252</v>
      </c>
      <c r="K115" s="135">
        <v>483</v>
      </c>
      <c r="L115" s="135">
        <v>36</v>
      </c>
      <c r="M115" s="135">
        <v>2</v>
      </c>
      <c r="N115" s="135">
        <v>130</v>
      </c>
      <c r="O115" s="135">
        <v>31</v>
      </c>
      <c r="P115" s="135">
        <v>258</v>
      </c>
      <c r="Q115" s="135">
        <v>52</v>
      </c>
      <c r="R115" s="135">
        <v>242</v>
      </c>
      <c r="S115" s="135">
        <v>4</v>
      </c>
      <c r="T115" s="135">
        <v>182</v>
      </c>
      <c r="U115" s="135">
        <v>109</v>
      </c>
      <c r="V115" s="135">
        <v>157</v>
      </c>
    </row>
    <row r="116" spans="1:22" ht="12.75" customHeight="1" x14ac:dyDescent="0.25">
      <c r="A116" s="6"/>
      <c r="B116" s="192" t="s">
        <v>56</v>
      </c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</row>
    <row r="117" spans="1:22" ht="30" x14ac:dyDescent="0.25">
      <c r="A117" s="6">
        <v>80</v>
      </c>
      <c r="B117" s="11" t="s">
        <v>183</v>
      </c>
      <c r="C117" s="9">
        <v>15</v>
      </c>
      <c r="D117" s="9">
        <v>0</v>
      </c>
      <c r="E117" s="9">
        <v>0</v>
      </c>
      <c r="F117" s="9">
        <v>0</v>
      </c>
      <c r="G117" s="9">
        <v>0</v>
      </c>
      <c r="H117" s="9">
        <v>10</v>
      </c>
      <c r="I117" s="9">
        <v>0</v>
      </c>
      <c r="J117" s="9">
        <v>0</v>
      </c>
      <c r="K117" s="9">
        <v>5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</row>
    <row r="118" spans="1:22" ht="30" x14ac:dyDescent="0.25">
      <c r="A118" s="6">
        <v>81</v>
      </c>
      <c r="B118" s="11" t="s">
        <v>60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</row>
    <row r="119" spans="1:22" x14ac:dyDescent="0.25">
      <c r="A119" s="6">
        <v>82</v>
      </c>
      <c r="B119" s="11" t="s">
        <v>59</v>
      </c>
      <c r="C119" s="9">
        <v>97</v>
      </c>
      <c r="D119" s="9">
        <v>1</v>
      </c>
      <c r="E119" s="9">
        <v>8</v>
      </c>
      <c r="F119" s="9">
        <v>6</v>
      </c>
      <c r="G119" s="9">
        <v>11</v>
      </c>
      <c r="H119" s="9">
        <v>19</v>
      </c>
      <c r="I119" s="9">
        <v>2</v>
      </c>
      <c r="J119" s="9">
        <v>6</v>
      </c>
      <c r="K119" s="9">
        <v>33</v>
      </c>
      <c r="L119" s="9">
        <v>7</v>
      </c>
      <c r="M119" s="9">
        <v>0</v>
      </c>
      <c r="N119" s="9">
        <v>1</v>
      </c>
      <c r="O119" s="9">
        <v>1</v>
      </c>
      <c r="P119" s="9">
        <v>0</v>
      </c>
      <c r="Q119" s="9">
        <v>1</v>
      </c>
      <c r="R119" s="9">
        <v>0</v>
      </c>
      <c r="S119" s="9">
        <v>0</v>
      </c>
      <c r="T119" s="9">
        <v>0</v>
      </c>
      <c r="U119" s="9">
        <v>1</v>
      </c>
      <c r="V119" s="9">
        <v>0</v>
      </c>
    </row>
    <row r="120" spans="1:22" ht="60" x14ac:dyDescent="0.25">
      <c r="A120" s="6">
        <v>83</v>
      </c>
      <c r="B120" s="11" t="s">
        <v>58</v>
      </c>
      <c r="C120" s="9">
        <v>1</v>
      </c>
      <c r="D120" s="9">
        <v>0</v>
      </c>
      <c r="E120" s="9">
        <v>0</v>
      </c>
      <c r="F120" s="9">
        <v>0</v>
      </c>
      <c r="G120" s="9">
        <v>1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</row>
    <row r="121" spans="1:22" ht="60" x14ac:dyDescent="0.25">
      <c r="A121" s="6">
        <v>84</v>
      </c>
      <c r="B121" s="11" t="s">
        <v>57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</row>
    <row r="122" spans="1:22" ht="60" x14ac:dyDescent="0.25">
      <c r="A122" s="6">
        <v>85</v>
      </c>
      <c r="B122" s="11" t="s">
        <v>109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</row>
    <row r="123" spans="1:22" s="8" customFormat="1" x14ac:dyDescent="0.25">
      <c r="A123" s="129">
        <v>6</v>
      </c>
      <c r="B123" s="130" t="s">
        <v>24</v>
      </c>
      <c r="C123" s="132">
        <v>113</v>
      </c>
      <c r="D123" s="136">
        <v>1</v>
      </c>
      <c r="E123" s="136">
        <v>8</v>
      </c>
      <c r="F123" s="136">
        <v>6</v>
      </c>
      <c r="G123" s="136">
        <v>12</v>
      </c>
      <c r="H123" s="136">
        <v>29</v>
      </c>
      <c r="I123" s="136">
        <v>2</v>
      </c>
      <c r="J123" s="136">
        <v>6</v>
      </c>
      <c r="K123" s="136">
        <v>38</v>
      </c>
      <c r="L123" s="136">
        <v>7</v>
      </c>
      <c r="M123" s="136">
        <v>0</v>
      </c>
      <c r="N123" s="136">
        <v>1</v>
      </c>
      <c r="O123" s="136">
        <v>1</v>
      </c>
      <c r="P123" s="136">
        <v>0</v>
      </c>
      <c r="Q123" s="136">
        <v>1</v>
      </c>
      <c r="R123" s="136">
        <v>0</v>
      </c>
      <c r="S123" s="136">
        <v>0</v>
      </c>
      <c r="T123" s="136">
        <v>0</v>
      </c>
      <c r="U123" s="136">
        <v>1</v>
      </c>
      <c r="V123" s="136">
        <v>0</v>
      </c>
    </row>
    <row r="124" spans="1:22" x14ac:dyDescent="0.25">
      <c r="A124" s="6"/>
      <c r="B124" s="192" t="s">
        <v>44</v>
      </c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</row>
    <row r="125" spans="1:22" ht="45" x14ac:dyDescent="0.25">
      <c r="A125" s="6">
        <v>86</v>
      </c>
      <c r="B125" s="12" t="s">
        <v>45</v>
      </c>
      <c r="C125" s="9">
        <v>29</v>
      </c>
      <c r="D125" s="9">
        <v>0</v>
      </c>
      <c r="E125" s="9">
        <v>2</v>
      </c>
      <c r="F125" s="9">
        <v>1</v>
      </c>
      <c r="G125" s="9">
        <v>0</v>
      </c>
      <c r="H125" s="9">
        <v>17</v>
      </c>
      <c r="I125" s="9">
        <v>3</v>
      </c>
      <c r="J125" s="9">
        <v>0</v>
      </c>
      <c r="K125" s="9">
        <v>2</v>
      </c>
      <c r="L125" s="9">
        <v>0</v>
      </c>
      <c r="M125" s="9">
        <v>0</v>
      </c>
      <c r="N125" s="9">
        <v>0</v>
      </c>
      <c r="O125" s="9">
        <v>0</v>
      </c>
      <c r="P125" s="9">
        <v>2</v>
      </c>
      <c r="Q125" s="9">
        <v>0</v>
      </c>
      <c r="R125" s="9">
        <v>0</v>
      </c>
      <c r="S125" s="9">
        <v>0</v>
      </c>
      <c r="T125" s="9">
        <v>0</v>
      </c>
      <c r="U125" s="9">
        <v>2</v>
      </c>
      <c r="V125" s="9">
        <v>0</v>
      </c>
    </row>
    <row r="126" spans="1:22" s="8" customFormat="1" x14ac:dyDescent="0.25">
      <c r="A126" s="129">
        <v>1</v>
      </c>
      <c r="B126" s="130" t="s">
        <v>24</v>
      </c>
      <c r="C126" s="132">
        <v>29</v>
      </c>
      <c r="D126" s="136">
        <v>0</v>
      </c>
      <c r="E126" s="136">
        <v>2</v>
      </c>
      <c r="F126" s="136">
        <v>1</v>
      </c>
      <c r="G126" s="136">
        <v>0</v>
      </c>
      <c r="H126" s="136">
        <v>17</v>
      </c>
      <c r="I126" s="136">
        <v>3</v>
      </c>
      <c r="J126" s="136">
        <v>0</v>
      </c>
      <c r="K126" s="136">
        <v>2</v>
      </c>
      <c r="L126" s="136">
        <v>0</v>
      </c>
      <c r="M126" s="136">
        <v>0</v>
      </c>
      <c r="N126" s="136">
        <v>0</v>
      </c>
      <c r="O126" s="136">
        <v>0</v>
      </c>
      <c r="P126" s="136">
        <v>2</v>
      </c>
      <c r="Q126" s="136">
        <v>0</v>
      </c>
      <c r="R126" s="136">
        <v>0</v>
      </c>
      <c r="S126" s="136">
        <v>0</v>
      </c>
      <c r="T126" s="136">
        <v>0</v>
      </c>
      <c r="U126" s="136">
        <v>2</v>
      </c>
      <c r="V126" s="136">
        <v>0</v>
      </c>
    </row>
    <row r="127" spans="1:22" s="8" customFormat="1" ht="15" customHeight="1" x14ac:dyDescent="0.25">
      <c r="A127" s="189" t="s">
        <v>52</v>
      </c>
      <c r="B127" s="190"/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</row>
    <row r="128" spans="1:22" s="8" customFormat="1" ht="105" x14ac:dyDescent="0.25">
      <c r="A128" s="6">
        <v>87</v>
      </c>
      <c r="B128" s="12" t="s">
        <v>211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</row>
    <row r="129" spans="1:22" s="8" customFormat="1" ht="60" x14ac:dyDescent="0.25">
      <c r="A129" s="6">
        <v>88</v>
      </c>
      <c r="B129" s="12" t="s">
        <v>53</v>
      </c>
      <c r="C129" s="9">
        <v>82</v>
      </c>
      <c r="D129" s="9">
        <v>0</v>
      </c>
      <c r="E129" s="9">
        <v>1</v>
      </c>
      <c r="F129" s="9">
        <v>7</v>
      </c>
      <c r="G129" s="9">
        <v>21</v>
      </c>
      <c r="H129" s="9">
        <v>5</v>
      </c>
      <c r="I129" s="9">
        <v>0</v>
      </c>
      <c r="J129" s="9">
        <v>0</v>
      </c>
      <c r="K129" s="9">
        <v>0</v>
      </c>
      <c r="L129" s="9">
        <v>2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3</v>
      </c>
      <c r="T129" s="9">
        <v>27</v>
      </c>
      <c r="U129" s="9">
        <v>16</v>
      </c>
      <c r="V129" s="9">
        <v>0</v>
      </c>
    </row>
    <row r="130" spans="1:22" s="8" customFormat="1" x14ac:dyDescent="0.25">
      <c r="A130" s="129">
        <v>2</v>
      </c>
      <c r="B130" s="130" t="s">
        <v>24</v>
      </c>
      <c r="C130" s="132">
        <v>82</v>
      </c>
      <c r="D130" s="136">
        <v>0</v>
      </c>
      <c r="E130" s="136">
        <v>1</v>
      </c>
      <c r="F130" s="136">
        <v>7</v>
      </c>
      <c r="G130" s="136">
        <v>21</v>
      </c>
      <c r="H130" s="136">
        <v>5</v>
      </c>
      <c r="I130" s="136">
        <v>0</v>
      </c>
      <c r="J130" s="136">
        <v>0</v>
      </c>
      <c r="K130" s="136">
        <v>0</v>
      </c>
      <c r="L130" s="136">
        <v>2</v>
      </c>
      <c r="M130" s="136">
        <v>0</v>
      </c>
      <c r="N130" s="136">
        <v>0</v>
      </c>
      <c r="O130" s="136">
        <v>0</v>
      </c>
      <c r="P130" s="136">
        <v>0</v>
      </c>
      <c r="Q130" s="136">
        <v>0</v>
      </c>
      <c r="R130" s="136">
        <v>0</v>
      </c>
      <c r="S130" s="136">
        <v>3</v>
      </c>
      <c r="T130" s="136">
        <v>27</v>
      </c>
      <c r="U130" s="136">
        <v>16</v>
      </c>
      <c r="V130" s="136">
        <v>0</v>
      </c>
    </row>
    <row r="131" spans="1:22" s="8" customFormat="1" x14ac:dyDescent="0.25">
      <c r="A131" s="189" t="s">
        <v>188</v>
      </c>
      <c r="B131" s="190"/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</row>
    <row r="132" spans="1:22" s="8" customFormat="1" ht="105" x14ac:dyDescent="0.25">
      <c r="A132" s="6">
        <v>89</v>
      </c>
      <c r="B132" s="7" t="s">
        <v>189</v>
      </c>
      <c r="C132" s="9">
        <v>5</v>
      </c>
      <c r="D132" s="9">
        <v>1</v>
      </c>
      <c r="E132" s="9">
        <v>0</v>
      </c>
      <c r="F132" s="9">
        <v>2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1</v>
      </c>
      <c r="S132" s="9">
        <v>0</v>
      </c>
      <c r="T132" s="9">
        <v>0</v>
      </c>
      <c r="U132" s="9">
        <v>1</v>
      </c>
      <c r="V132" s="9">
        <v>0</v>
      </c>
    </row>
    <row r="133" spans="1:22" s="8" customFormat="1" ht="45" x14ac:dyDescent="0.25">
      <c r="A133" s="6">
        <v>90</v>
      </c>
      <c r="B133" s="7" t="s">
        <v>190</v>
      </c>
      <c r="C133" s="9">
        <v>4</v>
      </c>
      <c r="D133" s="9">
        <v>0</v>
      </c>
      <c r="E133" s="9">
        <v>0</v>
      </c>
      <c r="F133" s="9">
        <v>2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2</v>
      </c>
      <c r="S133" s="9">
        <v>0</v>
      </c>
      <c r="T133" s="9">
        <v>0</v>
      </c>
      <c r="U133" s="9">
        <v>0</v>
      </c>
      <c r="V133" s="9">
        <v>0</v>
      </c>
    </row>
    <row r="134" spans="1:22" s="8" customFormat="1" x14ac:dyDescent="0.25">
      <c r="A134" s="129">
        <v>2</v>
      </c>
      <c r="B134" s="18" t="s">
        <v>24</v>
      </c>
      <c r="C134" s="132">
        <v>9</v>
      </c>
      <c r="D134" s="136">
        <v>1</v>
      </c>
      <c r="E134" s="136">
        <v>0</v>
      </c>
      <c r="F134" s="136">
        <v>4</v>
      </c>
      <c r="G134" s="136">
        <v>0</v>
      </c>
      <c r="H134" s="136">
        <v>0</v>
      </c>
      <c r="I134" s="136">
        <v>0</v>
      </c>
      <c r="J134" s="136">
        <v>0</v>
      </c>
      <c r="K134" s="136">
        <v>0</v>
      </c>
      <c r="L134" s="136">
        <v>0</v>
      </c>
      <c r="M134" s="136">
        <v>0</v>
      </c>
      <c r="N134" s="136">
        <v>0</v>
      </c>
      <c r="O134" s="136">
        <v>0</v>
      </c>
      <c r="P134" s="136">
        <v>0</v>
      </c>
      <c r="Q134" s="136">
        <v>0</v>
      </c>
      <c r="R134" s="136">
        <v>3</v>
      </c>
      <c r="S134" s="136">
        <v>0</v>
      </c>
      <c r="T134" s="136">
        <v>0</v>
      </c>
      <c r="U134" s="136">
        <v>1</v>
      </c>
      <c r="V134" s="136">
        <v>0</v>
      </c>
    </row>
    <row r="135" spans="1:22" s="8" customFormat="1" x14ac:dyDescent="0.25">
      <c r="A135" s="189" t="s">
        <v>257</v>
      </c>
      <c r="B135" s="190"/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</row>
    <row r="136" spans="1:22" s="8" customFormat="1" ht="91.5" customHeight="1" x14ac:dyDescent="0.25">
      <c r="A136" s="6">
        <v>91</v>
      </c>
      <c r="B136" s="7" t="s">
        <v>258</v>
      </c>
      <c r="C136" s="9">
        <v>1</v>
      </c>
      <c r="D136" s="9">
        <v>0</v>
      </c>
      <c r="E136" s="9">
        <v>0</v>
      </c>
      <c r="F136" s="9">
        <v>1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</row>
    <row r="137" spans="1:22" s="8" customFormat="1" ht="34.5" customHeight="1" x14ac:dyDescent="0.25">
      <c r="A137" s="6">
        <v>92</v>
      </c>
      <c r="B137" s="7" t="s">
        <v>259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</row>
    <row r="138" spans="1:22" s="8" customFormat="1" x14ac:dyDescent="0.25">
      <c r="A138" s="129">
        <v>2</v>
      </c>
      <c r="B138" s="18" t="s">
        <v>24</v>
      </c>
      <c r="C138" s="132">
        <v>1</v>
      </c>
      <c r="D138" s="136">
        <v>0</v>
      </c>
      <c r="E138" s="136">
        <v>0</v>
      </c>
      <c r="F138" s="136">
        <v>1</v>
      </c>
      <c r="G138" s="136">
        <v>0</v>
      </c>
      <c r="H138" s="136">
        <v>0</v>
      </c>
      <c r="I138" s="136">
        <v>0</v>
      </c>
      <c r="J138" s="136">
        <v>0</v>
      </c>
      <c r="K138" s="136">
        <v>0</v>
      </c>
      <c r="L138" s="136">
        <v>0</v>
      </c>
      <c r="M138" s="136">
        <v>0</v>
      </c>
      <c r="N138" s="136">
        <v>0</v>
      </c>
      <c r="O138" s="136">
        <v>0</v>
      </c>
      <c r="P138" s="136">
        <v>0</v>
      </c>
      <c r="Q138" s="136">
        <v>0</v>
      </c>
      <c r="R138" s="136">
        <v>0</v>
      </c>
      <c r="S138" s="136">
        <v>0</v>
      </c>
      <c r="T138" s="136">
        <v>0</v>
      </c>
      <c r="U138" s="136">
        <v>0</v>
      </c>
      <c r="V138" s="136">
        <v>0</v>
      </c>
    </row>
    <row r="139" spans="1:22" ht="15" customHeight="1" x14ac:dyDescent="0.25">
      <c r="A139" s="6"/>
      <c r="B139" s="192" t="s">
        <v>49</v>
      </c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</row>
    <row r="140" spans="1:22" ht="42" customHeight="1" x14ac:dyDescent="0.25">
      <c r="A140" s="6">
        <v>91</v>
      </c>
      <c r="B140" s="12" t="s">
        <v>173</v>
      </c>
      <c r="C140" s="13">
        <v>2</v>
      </c>
      <c r="D140" s="9">
        <v>2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</row>
    <row r="141" spans="1:22" s="8" customFormat="1" ht="15.75" customHeight="1" x14ac:dyDescent="0.25">
      <c r="A141" s="129">
        <v>1</v>
      </c>
      <c r="B141" s="130" t="s">
        <v>24</v>
      </c>
      <c r="C141" s="132">
        <v>2</v>
      </c>
      <c r="D141" s="136">
        <v>2</v>
      </c>
      <c r="E141" s="136">
        <v>0</v>
      </c>
      <c r="F141" s="136">
        <v>0</v>
      </c>
      <c r="G141" s="136">
        <v>0</v>
      </c>
      <c r="H141" s="136">
        <v>0</v>
      </c>
      <c r="I141" s="136">
        <v>0</v>
      </c>
      <c r="J141" s="136">
        <v>0</v>
      </c>
      <c r="K141" s="136">
        <v>0</v>
      </c>
      <c r="L141" s="136">
        <v>0</v>
      </c>
      <c r="M141" s="136">
        <v>0</v>
      </c>
      <c r="N141" s="136">
        <v>0</v>
      </c>
      <c r="O141" s="136">
        <v>0</v>
      </c>
      <c r="P141" s="136">
        <v>0</v>
      </c>
      <c r="Q141" s="136">
        <v>0</v>
      </c>
      <c r="R141" s="136">
        <v>0</v>
      </c>
      <c r="S141" s="136">
        <v>0</v>
      </c>
      <c r="T141" s="136">
        <v>0</v>
      </c>
      <c r="U141" s="136">
        <v>0</v>
      </c>
      <c r="V141" s="136">
        <v>0</v>
      </c>
    </row>
    <row r="142" spans="1:22" s="8" customFormat="1" x14ac:dyDescent="0.25">
      <c r="A142" s="129"/>
      <c r="B142" s="130" t="s">
        <v>27</v>
      </c>
      <c r="C142" s="132">
        <v>7159</v>
      </c>
      <c r="D142" s="136">
        <v>1264</v>
      </c>
      <c r="E142" s="136">
        <v>205</v>
      </c>
      <c r="F142" s="136">
        <v>599</v>
      </c>
      <c r="G142" s="136">
        <v>804</v>
      </c>
      <c r="H142" s="136">
        <v>1077</v>
      </c>
      <c r="I142" s="136">
        <v>1159</v>
      </c>
      <c r="J142" s="136">
        <v>258</v>
      </c>
      <c r="K142" s="136">
        <v>523</v>
      </c>
      <c r="L142" s="136">
        <v>45</v>
      </c>
      <c r="M142" s="136">
        <v>2</v>
      </c>
      <c r="N142" s="136">
        <v>131</v>
      </c>
      <c r="O142" s="136">
        <v>32</v>
      </c>
      <c r="P142" s="136">
        <v>260</v>
      </c>
      <c r="Q142" s="136">
        <v>53</v>
      </c>
      <c r="R142" s="136">
        <v>245</v>
      </c>
      <c r="S142" s="136">
        <v>7</v>
      </c>
      <c r="T142" s="136">
        <v>209</v>
      </c>
      <c r="U142" s="136">
        <v>129</v>
      </c>
      <c r="V142" s="136">
        <v>157</v>
      </c>
    </row>
    <row r="143" spans="1:22" x14ac:dyDescent="0.25">
      <c r="A143" s="6"/>
      <c r="B143" s="189" t="s">
        <v>5</v>
      </c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</row>
    <row r="144" spans="1:22" x14ac:dyDescent="0.25">
      <c r="A144" s="6"/>
      <c r="B144" s="192" t="s">
        <v>8</v>
      </c>
      <c r="C144" s="193"/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</row>
    <row r="145" spans="1:22" ht="60" x14ac:dyDescent="0.25">
      <c r="A145" s="6">
        <v>92</v>
      </c>
      <c r="B145" s="12" t="s">
        <v>110</v>
      </c>
      <c r="C145" s="9">
        <v>0</v>
      </c>
      <c r="D145" s="17">
        <v>0</v>
      </c>
      <c r="E145" s="1" t="s">
        <v>126</v>
      </c>
      <c r="F145" s="1" t="s">
        <v>126</v>
      </c>
      <c r="G145" s="1" t="s">
        <v>126</v>
      </c>
      <c r="H145" s="1" t="s">
        <v>126</v>
      </c>
      <c r="I145" s="1" t="s">
        <v>126</v>
      </c>
      <c r="J145" s="1" t="s">
        <v>126</v>
      </c>
      <c r="K145" s="1" t="s">
        <v>126</v>
      </c>
      <c r="L145" s="1" t="s">
        <v>126</v>
      </c>
      <c r="M145" s="1" t="s">
        <v>126</v>
      </c>
      <c r="N145" s="1" t="s">
        <v>126</v>
      </c>
      <c r="O145" s="1" t="s">
        <v>126</v>
      </c>
      <c r="P145" s="1" t="s">
        <v>126</v>
      </c>
      <c r="Q145" s="1" t="s">
        <v>126</v>
      </c>
      <c r="R145" s="1" t="s">
        <v>126</v>
      </c>
      <c r="S145" s="1" t="s">
        <v>126</v>
      </c>
      <c r="T145" s="1" t="s">
        <v>126</v>
      </c>
      <c r="U145" s="1" t="s">
        <v>126</v>
      </c>
      <c r="V145" s="1" t="s">
        <v>126</v>
      </c>
    </row>
    <row r="146" spans="1:22" ht="60" x14ac:dyDescent="0.25">
      <c r="A146" s="6">
        <v>93</v>
      </c>
      <c r="B146" s="12" t="s">
        <v>111</v>
      </c>
      <c r="C146" s="9">
        <v>0</v>
      </c>
      <c r="D146" s="17">
        <v>0</v>
      </c>
      <c r="E146" s="1" t="s">
        <v>126</v>
      </c>
      <c r="F146" s="1" t="s">
        <v>126</v>
      </c>
      <c r="G146" s="1" t="s">
        <v>126</v>
      </c>
      <c r="H146" s="1" t="s">
        <v>126</v>
      </c>
      <c r="I146" s="1" t="s">
        <v>126</v>
      </c>
      <c r="J146" s="1" t="s">
        <v>126</v>
      </c>
      <c r="K146" s="1" t="s">
        <v>126</v>
      </c>
      <c r="L146" s="1" t="s">
        <v>126</v>
      </c>
      <c r="M146" s="1" t="s">
        <v>126</v>
      </c>
      <c r="N146" s="1" t="s">
        <v>126</v>
      </c>
      <c r="O146" s="1" t="s">
        <v>126</v>
      </c>
      <c r="P146" s="1" t="s">
        <v>126</v>
      </c>
      <c r="Q146" s="1" t="s">
        <v>126</v>
      </c>
      <c r="R146" s="1" t="s">
        <v>126</v>
      </c>
      <c r="S146" s="1" t="s">
        <v>126</v>
      </c>
      <c r="T146" s="1" t="s">
        <v>126</v>
      </c>
      <c r="U146" s="1" t="s">
        <v>126</v>
      </c>
      <c r="V146" s="1" t="s">
        <v>126</v>
      </c>
    </row>
    <row r="147" spans="1:22" ht="33.75" customHeight="1" x14ac:dyDescent="0.25">
      <c r="A147" s="6">
        <v>94</v>
      </c>
      <c r="B147" s="12" t="s">
        <v>112</v>
      </c>
      <c r="C147" s="9">
        <v>0</v>
      </c>
      <c r="D147" s="17">
        <v>0</v>
      </c>
      <c r="E147" s="1" t="s">
        <v>126</v>
      </c>
      <c r="F147" s="1" t="s">
        <v>126</v>
      </c>
      <c r="G147" s="1" t="s">
        <v>126</v>
      </c>
      <c r="H147" s="1" t="s">
        <v>126</v>
      </c>
      <c r="I147" s="1" t="s">
        <v>126</v>
      </c>
      <c r="J147" s="1" t="s">
        <v>126</v>
      </c>
      <c r="K147" s="1" t="s">
        <v>126</v>
      </c>
      <c r="L147" s="1" t="s">
        <v>126</v>
      </c>
      <c r="M147" s="1" t="s">
        <v>126</v>
      </c>
      <c r="N147" s="1" t="s">
        <v>126</v>
      </c>
      <c r="O147" s="1" t="s">
        <v>126</v>
      </c>
      <c r="P147" s="1" t="s">
        <v>126</v>
      </c>
      <c r="Q147" s="1" t="s">
        <v>126</v>
      </c>
      <c r="R147" s="1" t="s">
        <v>126</v>
      </c>
      <c r="S147" s="1" t="s">
        <v>126</v>
      </c>
      <c r="T147" s="1" t="s">
        <v>126</v>
      </c>
      <c r="U147" s="1" t="s">
        <v>126</v>
      </c>
      <c r="V147" s="1" t="s">
        <v>126</v>
      </c>
    </row>
    <row r="148" spans="1:22" ht="45" x14ac:dyDescent="0.25">
      <c r="A148" s="6">
        <v>95</v>
      </c>
      <c r="B148" s="12" t="s">
        <v>113</v>
      </c>
      <c r="C148" s="9">
        <v>0</v>
      </c>
      <c r="D148" s="17">
        <v>0</v>
      </c>
      <c r="E148" s="1" t="s">
        <v>126</v>
      </c>
      <c r="F148" s="1" t="s">
        <v>126</v>
      </c>
      <c r="G148" s="1" t="s">
        <v>126</v>
      </c>
      <c r="H148" s="1" t="s">
        <v>126</v>
      </c>
      <c r="I148" s="1" t="s">
        <v>126</v>
      </c>
      <c r="J148" s="1" t="s">
        <v>126</v>
      </c>
      <c r="K148" s="1" t="s">
        <v>126</v>
      </c>
      <c r="L148" s="1" t="s">
        <v>126</v>
      </c>
      <c r="M148" s="1" t="s">
        <v>126</v>
      </c>
      <c r="N148" s="1" t="s">
        <v>126</v>
      </c>
      <c r="O148" s="1" t="s">
        <v>126</v>
      </c>
      <c r="P148" s="1" t="s">
        <v>126</v>
      </c>
      <c r="Q148" s="1" t="s">
        <v>126</v>
      </c>
      <c r="R148" s="1" t="s">
        <v>126</v>
      </c>
      <c r="S148" s="1" t="s">
        <v>126</v>
      </c>
      <c r="T148" s="1" t="s">
        <v>126</v>
      </c>
      <c r="U148" s="1" t="s">
        <v>126</v>
      </c>
      <c r="V148" s="1" t="s">
        <v>126</v>
      </c>
    </row>
    <row r="149" spans="1:22" ht="214.5" customHeight="1" x14ac:dyDescent="0.25">
      <c r="A149" s="6">
        <v>96</v>
      </c>
      <c r="B149" s="12" t="s">
        <v>136</v>
      </c>
      <c r="C149" s="9">
        <v>5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5</v>
      </c>
      <c r="U149" s="9">
        <v>0</v>
      </c>
      <c r="V149" s="9">
        <v>0</v>
      </c>
    </row>
    <row r="150" spans="1:22" s="8" customFormat="1" x14ac:dyDescent="0.25">
      <c r="A150" s="129">
        <v>5</v>
      </c>
      <c r="B150" s="130" t="s">
        <v>24</v>
      </c>
      <c r="C150" s="132">
        <v>5</v>
      </c>
      <c r="D150" s="136">
        <v>0</v>
      </c>
      <c r="E150" s="136">
        <v>0</v>
      </c>
      <c r="F150" s="136">
        <v>0</v>
      </c>
      <c r="G150" s="136">
        <v>0</v>
      </c>
      <c r="H150" s="136">
        <v>0</v>
      </c>
      <c r="I150" s="136">
        <v>0</v>
      </c>
      <c r="J150" s="136">
        <v>0</v>
      </c>
      <c r="K150" s="136">
        <v>0</v>
      </c>
      <c r="L150" s="136">
        <v>0</v>
      </c>
      <c r="M150" s="136">
        <v>0</v>
      </c>
      <c r="N150" s="136">
        <v>0</v>
      </c>
      <c r="O150" s="136">
        <v>0</v>
      </c>
      <c r="P150" s="136">
        <v>0</v>
      </c>
      <c r="Q150" s="136">
        <v>0</v>
      </c>
      <c r="R150" s="136">
        <v>0</v>
      </c>
      <c r="S150" s="136">
        <v>0</v>
      </c>
      <c r="T150" s="136">
        <v>5</v>
      </c>
      <c r="U150" s="136">
        <v>0</v>
      </c>
      <c r="V150" s="136">
        <v>0</v>
      </c>
    </row>
    <row r="151" spans="1:22" x14ac:dyDescent="0.25">
      <c r="A151" s="4"/>
      <c r="B151" s="192" t="s">
        <v>19</v>
      </c>
      <c r="C151" s="193"/>
      <c r="D151" s="193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</row>
    <row r="152" spans="1:22" ht="30" x14ac:dyDescent="0.25">
      <c r="A152" s="6">
        <v>97</v>
      </c>
      <c r="B152" s="12" t="s">
        <v>177</v>
      </c>
      <c r="C152" s="9">
        <v>707</v>
      </c>
      <c r="D152" s="9">
        <v>67</v>
      </c>
      <c r="E152" s="9">
        <v>22</v>
      </c>
      <c r="F152" s="9">
        <v>67</v>
      </c>
      <c r="G152" s="9">
        <v>94</v>
      </c>
      <c r="H152" s="9">
        <v>172</v>
      </c>
      <c r="I152" s="9">
        <v>34</v>
      </c>
      <c r="J152" s="9">
        <v>36</v>
      </c>
      <c r="K152" s="9">
        <v>37</v>
      </c>
      <c r="L152" s="9">
        <v>28</v>
      </c>
      <c r="M152" s="9">
        <v>2</v>
      </c>
      <c r="N152" s="9">
        <v>17</v>
      </c>
      <c r="O152" s="9">
        <v>5</v>
      </c>
      <c r="P152" s="9">
        <v>0</v>
      </c>
      <c r="Q152" s="9">
        <v>29</v>
      </c>
      <c r="R152" s="9">
        <v>61</v>
      </c>
      <c r="S152" s="9">
        <v>4</v>
      </c>
      <c r="T152" s="9">
        <v>18</v>
      </c>
      <c r="U152" s="9">
        <v>12</v>
      </c>
      <c r="V152" s="9">
        <v>2</v>
      </c>
    </row>
    <row r="153" spans="1:22" ht="31.5" customHeight="1" x14ac:dyDescent="0.25">
      <c r="A153" s="6">
        <v>98</v>
      </c>
      <c r="B153" s="12" t="s">
        <v>178</v>
      </c>
      <c r="C153" s="9">
        <v>669</v>
      </c>
      <c r="D153" s="9">
        <v>128</v>
      </c>
      <c r="E153" s="9">
        <v>20</v>
      </c>
      <c r="F153" s="9">
        <v>41</v>
      </c>
      <c r="G153" s="9">
        <v>57</v>
      </c>
      <c r="H153" s="9">
        <v>130</v>
      </c>
      <c r="I153" s="9">
        <v>52</v>
      </c>
      <c r="J153" s="9">
        <v>42</v>
      </c>
      <c r="K153" s="9">
        <v>72</v>
      </c>
      <c r="L153" s="9">
        <v>13</v>
      </c>
      <c r="M153" s="9">
        <v>0</v>
      </c>
      <c r="N153" s="9">
        <v>15</v>
      </c>
      <c r="O153" s="9">
        <v>5</v>
      </c>
      <c r="P153" s="9">
        <v>0</v>
      </c>
      <c r="Q153" s="9">
        <v>17</v>
      </c>
      <c r="R153" s="9">
        <v>41</v>
      </c>
      <c r="S153" s="9">
        <v>4</v>
      </c>
      <c r="T153" s="9">
        <v>25</v>
      </c>
      <c r="U153" s="9">
        <v>7</v>
      </c>
      <c r="V153" s="9">
        <v>0</v>
      </c>
    </row>
    <row r="154" spans="1:22" ht="31.5" customHeight="1" x14ac:dyDescent="0.25">
      <c r="A154" s="6">
        <v>99</v>
      </c>
      <c r="B154" s="12" t="s">
        <v>179</v>
      </c>
      <c r="C154" s="9">
        <v>155</v>
      </c>
      <c r="D154" s="9">
        <v>19</v>
      </c>
      <c r="E154" s="9">
        <v>0</v>
      </c>
      <c r="F154" s="9">
        <v>4</v>
      </c>
      <c r="G154" s="9">
        <v>17</v>
      </c>
      <c r="H154" s="9">
        <v>59</v>
      </c>
      <c r="I154" s="9">
        <v>0</v>
      </c>
      <c r="J154" s="9">
        <v>3</v>
      </c>
      <c r="K154" s="9">
        <v>3</v>
      </c>
      <c r="L154" s="9">
        <v>2</v>
      </c>
      <c r="M154" s="9">
        <v>0</v>
      </c>
      <c r="N154" s="9">
        <v>4</v>
      </c>
      <c r="O154" s="9">
        <v>0</v>
      </c>
      <c r="P154" s="9">
        <v>0</v>
      </c>
      <c r="Q154" s="9">
        <v>0</v>
      </c>
      <c r="R154" s="9">
        <v>7</v>
      </c>
      <c r="S154" s="9">
        <v>12</v>
      </c>
      <c r="T154" s="9">
        <v>20</v>
      </c>
      <c r="U154" s="9">
        <v>5</v>
      </c>
      <c r="V154" s="9">
        <v>0</v>
      </c>
    </row>
    <row r="155" spans="1:22" ht="45" x14ac:dyDescent="0.25">
      <c r="A155" s="6">
        <v>100</v>
      </c>
      <c r="B155" s="12" t="s">
        <v>114</v>
      </c>
      <c r="C155" s="9">
        <v>18</v>
      </c>
      <c r="D155" s="9">
        <v>1</v>
      </c>
      <c r="E155" s="9">
        <v>0</v>
      </c>
      <c r="F155" s="9">
        <v>1</v>
      </c>
      <c r="G155" s="9">
        <v>1</v>
      </c>
      <c r="H155" s="9">
        <v>2</v>
      </c>
      <c r="I155" s="9">
        <v>0</v>
      </c>
      <c r="J155" s="9">
        <v>5</v>
      </c>
      <c r="K155" s="9">
        <v>2</v>
      </c>
      <c r="L155" s="9">
        <v>0</v>
      </c>
      <c r="M155" s="9">
        <v>0</v>
      </c>
      <c r="N155" s="9">
        <v>0</v>
      </c>
      <c r="O155" s="9">
        <v>1</v>
      </c>
      <c r="P155" s="9">
        <v>0</v>
      </c>
      <c r="Q155" s="9">
        <v>0</v>
      </c>
      <c r="R155" s="9">
        <v>3</v>
      </c>
      <c r="S155" s="9">
        <v>0</v>
      </c>
      <c r="T155" s="9">
        <v>0</v>
      </c>
      <c r="U155" s="9">
        <v>2</v>
      </c>
      <c r="V155" s="9">
        <v>0</v>
      </c>
    </row>
    <row r="156" spans="1:22" ht="75" x14ac:dyDescent="0.25">
      <c r="A156" s="6">
        <v>101</v>
      </c>
      <c r="B156" s="12" t="s">
        <v>115</v>
      </c>
      <c r="C156" s="9">
        <v>2336</v>
      </c>
      <c r="D156" s="9">
        <v>215</v>
      </c>
      <c r="E156" s="9">
        <v>20</v>
      </c>
      <c r="F156" s="9">
        <v>213</v>
      </c>
      <c r="G156" s="9">
        <v>466</v>
      </c>
      <c r="H156" s="9">
        <v>763</v>
      </c>
      <c r="I156" s="9">
        <v>172</v>
      </c>
      <c r="J156" s="9">
        <v>40</v>
      </c>
      <c r="K156" s="9">
        <v>98</v>
      </c>
      <c r="L156" s="9">
        <v>66</v>
      </c>
      <c r="M156" s="9">
        <v>0</v>
      </c>
      <c r="N156" s="9">
        <v>8</v>
      </c>
      <c r="O156" s="9">
        <v>7</v>
      </c>
      <c r="P156" s="9">
        <v>0</v>
      </c>
      <c r="Q156" s="9">
        <v>3</v>
      </c>
      <c r="R156" s="9">
        <v>141</v>
      </c>
      <c r="S156" s="9">
        <v>22</v>
      </c>
      <c r="T156" s="9">
        <v>48</v>
      </c>
      <c r="U156" s="9">
        <v>54</v>
      </c>
      <c r="V156" s="9">
        <v>0</v>
      </c>
    </row>
    <row r="157" spans="1:22" ht="48" customHeight="1" x14ac:dyDescent="0.25">
      <c r="A157" s="6">
        <v>102</v>
      </c>
      <c r="B157" s="12" t="s">
        <v>35</v>
      </c>
      <c r="C157" s="9">
        <v>2489</v>
      </c>
      <c r="D157" s="9">
        <v>145</v>
      </c>
      <c r="E157" s="9">
        <v>96</v>
      </c>
      <c r="F157" s="9">
        <v>350</v>
      </c>
      <c r="G157" s="9">
        <v>503</v>
      </c>
      <c r="H157" s="9">
        <v>348</v>
      </c>
      <c r="I157" s="9">
        <v>54</v>
      </c>
      <c r="J157" s="9">
        <v>96</v>
      </c>
      <c r="K157" s="9">
        <v>171</v>
      </c>
      <c r="L157" s="9">
        <v>145</v>
      </c>
      <c r="M157" s="9">
        <v>8</v>
      </c>
      <c r="N157" s="9">
        <v>73</v>
      </c>
      <c r="O157" s="9">
        <v>15</v>
      </c>
      <c r="P157" s="9">
        <v>15</v>
      </c>
      <c r="Q157" s="9">
        <v>51</v>
      </c>
      <c r="R157" s="9">
        <v>186</v>
      </c>
      <c r="S157" s="9">
        <v>41</v>
      </c>
      <c r="T157" s="9">
        <v>101</v>
      </c>
      <c r="U157" s="9">
        <v>80</v>
      </c>
      <c r="V157" s="9">
        <v>11</v>
      </c>
    </row>
    <row r="158" spans="1:22" ht="33" customHeight="1" x14ac:dyDescent="0.25">
      <c r="A158" s="6">
        <v>103</v>
      </c>
      <c r="B158" s="12" t="s">
        <v>116</v>
      </c>
      <c r="C158" s="9">
        <v>744</v>
      </c>
      <c r="D158" s="9">
        <v>54</v>
      </c>
      <c r="E158" s="9">
        <v>0</v>
      </c>
      <c r="F158" s="9">
        <v>72</v>
      </c>
      <c r="G158" s="9">
        <v>141</v>
      </c>
      <c r="H158" s="9">
        <v>134</v>
      </c>
      <c r="I158" s="9">
        <v>7</v>
      </c>
      <c r="J158" s="9">
        <v>36</v>
      </c>
      <c r="K158" s="9">
        <v>5</v>
      </c>
      <c r="L158" s="9">
        <v>11</v>
      </c>
      <c r="M158" s="9">
        <v>4</v>
      </c>
      <c r="N158" s="9">
        <v>6</v>
      </c>
      <c r="O158" s="9">
        <v>0</v>
      </c>
      <c r="P158" s="9">
        <v>0</v>
      </c>
      <c r="Q158" s="9">
        <v>0</v>
      </c>
      <c r="R158" s="9">
        <v>102</v>
      </c>
      <c r="S158" s="9">
        <v>27</v>
      </c>
      <c r="T158" s="9">
        <v>92</v>
      </c>
      <c r="U158" s="9">
        <v>53</v>
      </c>
      <c r="V158" s="9">
        <v>0</v>
      </c>
    </row>
    <row r="159" spans="1:22" ht="30" x14ac:dyDescent="0.25">
      <c r="A159" s="6">
        <v>104</v>
      </c>
      <c r="B159" s="12" t="s">
        <v>117</v>
      </c>
      <c r="C159" s="9">
        <v>956</v>
      </c>
      <c r="D159" s="9">
        <v>109</v>
      </c>
      <c r="E159" s="9">
        <v>0</v>
      </c>
      <c r="F159" s="9">
        <v>61</v>
      </c>
      <c r="G159" s="9">
        <v>117</v>
      </c>
      <c r="H159" s="9">
        <v>208</v>
      </c>
      <c r="I159" s="9">
        <v>4</v>
      </c>
      <c r="J159" s="9">
        <v>111</v>
      </c>
      <c r="K159" s="9">
        <v>6</v>
      </c>
      <c r="L159" s="9">
        <v>16</v>
      </c>
      <c r="M159" s="9">
        <v>0</v>
      </c>
      <c r="N159" s="9">
        <v>12</v>
      </c>
      <c r="O159" s="9">
        <v>0</v>
      </c>
      <c r="P159" s="9">
        <v>0</v>
      </c>
      <c r="Q159" s="9">
        <v>0</v>
      </c>
      <c r="R159" s="9">
        <v>156</v>
      </c>
      <c r="S159" s="9">
        <v>31</v>
      </c>
      <c r="T159" s="9">
        <v>102</v>
      </c>
      <c r="U159" s="9">
        <v>23</v>
      </c>
      <c r="V159" s="9">
        <v>0</v>
      </c>
    </row>
    <row r="160" spans="1:22" ht="90" x14ac:dyDescent="0.25">
      <c r="A160" s="6">
        <v>105</v>
      </c>
      <c r="B160" s="12" t="s">
        <v>118</v>
      </c>
      <c r="C160" s="9">
        <v>222</v>
      </c>
      <c r="D160" s="9">
        <v>9</v>
      </c>
      <c r="E160" s="9">
        <v>8</v>
      </c>
      <c r="F160" s="9">
        <v>10</v>
      </c>
      <c r="G160" s="9">
        <v>21</v>
      </c>
      <c r="H160" s="9">
        <v>47</v>
      </c>
      <c r="I160" s="9">
        <v>3</v>
      </c>
      <c r="J160" s="9">
        <v>6</v>
      </c>
      <c r="K160" s="9">
        <v>0</v>
      </c>
      <c r="L160" s="9">
        <v>18</v>
      </c>
      <c r="M160" s="9">
        <v>0</v>
      </c>
      <c r="N160" s="9">
        <v>0</v>
      </c>
      <c r="O160" s="9">
        <v>12</v>
      </c>
      <c r="P160" s="9">
        <v>0</v>
      </c>
      <c r="Q160" s="9">
        <v>0</v>
      </c>
      <c r="R160" s="9">
        <v>20</v>
      </c>
      <c r="S160" s="9">
        <v>7</v>
      </c>
      <c r="T160" s="9">
        <v>44</v>
      </c>
      <c r="U160" s="9">
        <v>14</v>
      </c>
      <c r="V160" s="9">
        <v>3</v>
      </c>
    </row>
    <row r="161" spans="1:22" ht="30" x14ac:dyDescent="0.25">
      <c r="A161" s="6">
        <v>106</v>
      </c>
      <c r="B161" s="12" t="s">
        <v>119</v>
      </c>
      <c r="C161" s="9">
        <v>5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2</v>
      </c>
      <c r="T161" s="9">
        <v>3</v>
      </c>
      <c r="U161" s="9">
        <v>0</v>
      </c>
      <c r="V161" s="9">
        <v>0</v>
      </c>
    </row>
    <row r="162" spans="1:22" x14ac:dyDescent="0.25">
      <c r="A162" s="6">
        <v>107</v>
      </c>
      <c r="B162" s="12" t="s">
        <v>42</v>
      </c>
      <c r="C162" s="9">
        <v>684</v>
      </c>
      <c r="D162" s="9">
        <v>49</v>
      </c>
      <c r="E162" s="9">
        <v>0</v>
      </c>
      <c r="F162" s="9">
        <v>46</v>
      </c>
      <c r="G162" s="9">
        <v>89</v>
      </c>
      <c r="H162" s="9">
        <v>47</v>
      </c>
      <c r="I162" s="9">
        <v>1</v>
      </c>
      <c r="J162" s="9">
        <v>7</v>
      </c>
      <c r="K162" s="9">
        <v>3</v>
      </c>
      <c r="L162" s="9">
        <v>70</v>
      </c>
      <c r="M162" s="9">
        <v>1</v>
      </c>
      <c r="N162" s="9">
        <v>37</v>
      </c>
      <c r="O162" s="9">
        <v>9</v>
      </c>
      <c r="P162" s="9">
        <v>0</v>
      </c>
      <c r="Q162" s="9">
        <v>0</v>
      </c>
      <c r="R162" s="9">
        <v>33</v>
      </c>
      <c r="S162" s="9">
        <v>43</v>
      </c>
      <c r="T162" s="9">
        <v>137</v>
      </c>
      <c r="U162" s="9">
        <v>112</v>
      </c>
      <c r="V162" s="9">
        <v>0</v>
      </c>
    </row>
    <row r="163" spans="1:22" s="8" customFormat="1" x14ac:dyDescent="0.25">
      <c r="A163" s="129">
        <v>11</v>
      </c>
      <c r="B163" s="130" t="s">
        <v>24</v>
      </c>
      <c r="C163" s="132">
        <v>8985</v>
      </c>
      <c r="D163" s="136">
        <v>796</v>
      </c>
      <c r="E163" s="136">
        <v>166</v>
      </c>
      <c r="F163" s="136">
        <v>865</v>
      </c>
      <c r="G163" s="136">
        <v>1506</v>
      </c>
      <c r="H163" s="136">
        <v>1910</v>
      </c>
      <c r="I163" s="136">
        <v>327</v>
      </c>
      <c r="J163" s="136">
        <v>382</v>
      </c>
      <c r="K163" s="136">
        <v>397</v>
      </c>
      <c r="L163" s="136">
        <v>369</v>
      </c>
      <c r="M163" s="136">
        <v>15</v>
      </c>
      <c r="N163" s="136">
        <v>172</v>
      </c>
      <c r="O163" s="136">
        <v>54</v>
      </c>
      <c r="P163" s="136">
        <v>15</v>
      </c>
      <c r="Q163" s="136">
        <v>100</v>
      </c>
      <c r="R163" s="136">
        <v>750</v>
      </c>
      <c r="S163" s="136">
        <v>193</v>
      </c>
      <c r="T163" s="136">
        <v>590</v>
      </c>
      <c r="U163" s="136">
        <v>362</v>
      </c>
      <c r="V163" s="136">
        <v>16</v>
      </c>
    </row>
    <row r="164" spans="1:22" s="8" customFormat="1" x14ac:dyDescent="0.25">
      <c r="A164" s="129"/>
      <c r="B164" s="130" t="s">
        <v>28</v>
      </c>
      <c r="C164" s="132">
        <v>8990</v>
      </c>
      <c r="D164" s="136">
        <v>796</v>
      </c>
      <c r="E164" s="136">
        <v>166</v>
      </c>
      <c r="F164" s="136">
        <v>865</v>
      </c>
      <c r="G164" s="136">
        <v>1506</v>
      </c>
      <c r="H164" s="136">
        <v>1910</v>
      </c>
      <c r="I164" s="136">
        <v>327</v>
      </c>
      <c r="J164" s="136">
        <v>382</v>
      </c>
      <c r="K164" s="136">
        <v>397</v>
      </c>
      <c r="L164" s="136">
        <v>369</v>
      </c>
      <c r="M164" s="136">
        <v>15</v>
      </c>
      <c r="N164" s="136">
        <v>172</v>
      </c>
      <c r="O164" s="136">
        <v>54</v>
      </c>
      <c r="P164" s="136">
        <v>15</v>
      </c>
      <c r="Q164" s="136">
        <v>100</v>
      </c>
      <c r="R164" s="136">
        <v>750</v>
      </c>
      <c r="S164" s="136">
        <v>193</v>
      </c>
      <c r="T164" s="136">
        <v>595</v>
      </c>
      <c r="U164" s="136">
        <v>362</v>
      </c>
      <c r="V164" s="136">
        <v>16</v>
      </c>
    </row>
    <row r="165" spans="1:22" ht="15" customHeight="1" x14ac:dyDescent="0.25">
      <c r="A165" s="6"/>
      <c r="B165" s="189" t="s">
        <v>6</v>
      </c>
      <c r="C165" s="190"/>
      <c r="D165" s="190"/>
      <c r="E165" s="190"/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</row>
    <row r="166" spans="1:22" ht="14.25" customHeight="1" x14ac:dyDescent="0.25">
      <c r="A166" s="6"/>
      <c r="B166" s="189" t="s">
        <v>23</v>
      </c>
      <c r="C166" s="190"/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</row>
    <row r="167" spans="1:22" ht="90.75" customHeight="1" x14ac:dyDescent="0.25">
      <c r="A167" s="6">
        <v>108</v>
      </c>
      <c r="B167" s="12" t="s">
        <v>219</v>
      </c>
      <c r="C167" s="9">
        <v>0</v>
      </c>
      <c r="D167" s="9">
        <v>0</v>
      </c>
      <c r="E167" s="1" t="s">
        <v>126</v>
      </c>
      <c r="F167" s="1" t="s">
        <v>126</v>
      </c>
      <c r="G167" s="1" t="s">
        <v>126</v>
      </c>
      <c r="H167" s="1" t="s">
        <v>126</v>
      </c>
      <c r="I167" s="1" t="s">
        <v>126</v>
      </c>
      <c r="J167" s="1" t="s">
        <v>126</v>
      </c>
      <c r="K167" s="1" t="s">
        <v>126</v>
      </c>
      <c r="L167" s="1" t="s">
        <v>126</v>
      </c>
      <c r="M167" s="1" t="s">
        <v>126</v>
      </c>
      <c r="N167" s="1" t="s">
        <v>126</v>
      </c>
      <c r="O167" s="1" t="s">
        <v>126</v>
      </c>
      <c r="P167" s="1" t="s">
        <v>126</v>
      </c>
      <c r="Q167" s="1" t="s">
        <v>126</v>
      </c>
      <c r="R167" s="1" t="s">
        <v>126</v>
      </c>
      <c r="S167" s="1" t="s">
        <v>126</v>
      </c>
      <c r="T167" s="1" t="s">
        <v>126</v>
      </c>
      <c r="U167" s="1" t="s">
        <v>126</v>
      </c>
      <c r="V167" s="1" t="s">
        <v>126</v>
      </c>
    </row>
    <row r="168" spans="1:22" ht="60" x14ac:dyDescent="0.25">
      <c r="A168" s="6">
        <v>109</v>
      </c>
      <c r="B168" s="12" t="s">
        <v>218</v>
      </c>
      <c r="C168" s="9">
        <v>1</v>
      </c>
      <c r="D168" s="9">
        <v>1</v>
      </c>
      <c r="E168" s="1" t="s">
        <v>126</v>
      </c>
      <c r="F168" s="1" t="s">
        <v>126</v>
      </c>
      <c r="G168" s="1" t="s">
        <v>126</v>
      </c>
      <c r="H168" s="1" t="s">
        <v>126</v>
      </c>
      <c r="I168" s="1" t="s">
        <v>126</v>
      </c>
      <c r="J168" s="1" t="s">
        <v>126</v>
      </c>
      <c r="K168" s="1" t="s">
        <v>126</v>
      </c>
      <c r="L168" s="1" t="s">
        <v>126</v>
      </c>
      <c r="M168" s="1" t="s">
        <v>126</v>
      </c>
      <c r="N168" s="1" t="s">
        <v>126</v>
      </c>
      <c r="O168" s="1" t="s">
        <v>126</v>
      </c>
      <c r="P168" s="1" t="s">
        <v>126</v>
      </c>
      <c r="Q168" s="1" t="s">
        <v>126</v>
      </c>
      <c r="R168" s="1" t="s">
        <v>126</v>
      </c>
      <c r="S168" s="1" t="s">
        <v>126</v>
      </c>
      <c r="T168" s="1" t="s">
        <v>126</v>
      </c>
      <c r="U168" s="1" t="s">
        <v>126</v>
      </c>
      <c r="V168" s="1" t="s">
        <v>126</v>
      </c>
    </row>
    <row r="169" spans="1:22" ht="48.75" customHeight="1" x14ac:dyDescent="0.25">
      <c r="A169" s="6">
        <v>110</v>
      </c>
      <c r="B169" s="12" t="s">
        <v>220</v>
      </c>
      <c r="C169" s="9">
        <v>0</v>
      </c>
      <c r="D169" s="9">
        <v>0</v>
      </c>
      <c r="E169" s="1" t="s">
        <v>126</v>
      </c>
      <c r="F169" s="1" t="s">
        <v>126</v>
      </c>
      <c r="G169" s="1" t="s">
        <v>126</v>
      </c>
      <c r="H169" s="1" t="s">
        <v>126</v>
      </c>
      <c r="I169" s="1" t="s">
        <v>126</v>
      </c>
      <c r="J169" s="1" t="s">
        <v>126</v>
      </c>
      <c r="K169" s="1" t="s">
        <v>126</v>
      </c>
      <c r="L169" s="1" t="s">
        <v>126</v>
      </c>
      <c r="M169" s="1" t="s">
        <v>126</v>
      </c>
      <c r="N169" s="1" t="s">
        <v>126</v>
      </c>
      <c r="O169" s="1" t="s">
        <v>126</v>
      </c>
      <c r="P169" s="1" t="s">
        <v>126</v>
      </c>
      <c r="Q169" s="1" t="s">
        <v>126</v>
      </c>
      <c r="R169" s="1" t="s">
        <v>126</v>
      </c>
      <c r="S169" s="1" t="s">
        <v>126</v>
      </c>
      <c r="T169" s="1" t="s">
        <v>126</v>
      </c>
      <c r="U169" s="1" t="s">
        <v>126</v>
      </c>
      <c r="V169" s="1" t="s">
        <v>126</v>
      </c>
    </row>
    <row r="170" spans="1:22" ht="30" x14ac:dyDescent="0.25">
      <c r="A170" s="6">
        <v>111</v>
      </c>
      <c r="B170" s="12" t="s">
        <v>222</v>
      </c>
      <c r="C170" s="9">
        <v>0</v>
      </c>
      <c r="D170" s="9">
        <v>0</v>
      </c>
      <c r="E170" s="1" t="s">
        <v>126</v>
      </c>
      <c r="F170" s="1" t="s">
        <v>126</v>
      </c>
      <c r="G170" s="1" t="s">
        <v>126</v>
      </c>
      <c r="H170" s="1" t="s">
        <v>126</v>
      </c>
      <c r="I170" s="1" t="s">
        <v>126</v>
      </c>
      <c r="J170" s="1" t="s">
        <v>126</v>
      </c>
      <c r="K170" s="1" t="s">
        <v>126</v>
      </c>
      <c r="L170" s="1" t="s">
        <v>126</v>
      </c>
      <c r="M170" s="1" t="s">
        <v>126</v>
      </c>
      <c r="N170" s="1" t="s">
        <v>126</v>
      </c>
      <c r="O170" s="1" t="s">
        <v>126</v>
      </c>
      <c r="P170" s="1" t="s">
        <v>126</v>
      </c>
      <c r="Q170" s="1" t="s">
        <v>126</v>
      </c>
      <c r="R170" s="1" t="s">
        <v>126</v>
      </c>
      <c r="S170" s="1" t="s">
        <v>126</v>
      </c>
      <c r="T170" s="1" t="s">
        <v>126</v>
      </c>
      <c r="U170" s="1" t="s">
        <v>126</v>
      </c>
      <c r="V170" s="1" t="s">
        <v>126</v>
      </c>
    </row>
    <row r="171" spans="1:22" ht="33" customHeight="1" x14ac:dyDescent="0.25">
      <c r="A171" s="6">
        <v>112</v>
      </c>
      <c r="B171" s="12" t="s">
        <v>11</v>
      </c>
      <c r="C171" s="9">
        <v>0</v>
      </c>
      <c r="D171" s="9">
        <v>0</v>
      </c>
      <c r="E171" s="1" t="s">
        <v>126</v>
      </c>
      <c r="F171" s="1" t="s">
        <v>126</v>
      </c>
      <c r="G171" s="1" t="s">
        <v>126</v>
      </c>
      <c r="H171" s="1" t="s">
        <v>126</v>
      </c>
      <c r="I171" s="1" t="s">
        <v>126</v>
      </c>
      <c r="J171" s="1" t="s">
        <v>126</v>
      </c>
      <c r="K171" s="1" t="s">
        <v>126</v>
      </c>
      <c r="L171" s="1" t="s">
        <v>126</v>
      </c>
      <c r="M171" s="1" t="s">
        <v>126</v>
      </c>
      <c r="N171" s="1" t="s">
        <v>126</v>
      </c>
      <c r="O171" s="1" t="s">
        <v>126</v>
      </c>
      <c r="P171" s="1" t="s">
        <v>126</v>
      </c>
      <c r="Q171" s="1" t="s">
        <v>126</v>
      </c>
      <c r="R171" s="1" t="s">
        <v>126</v>
      </c>
      <c r="S171" s="1" t="s">
        <v>126</v>
      </c>
      <c r="T171" s="1" t="s">
        <v>126</v>
      </c>
      <c r="U171" s="1" t="s">
        <v>126</v>
      </c>
      <c r="V171" s="1" t="s">
        <v>126</v>
      </c>
    </row>
    <row r="172" spans="1:22" ht="30" x14ac:dyDescent="0.25">
      <c r="A172" s="6">
        <v>113</v>
      </c>
      <c r="B172" s="12" t="s">
        <v>32</v>
      </c>
      <c r="C172" s="9">
        <v>3</v>
      </c>
      <c r="D172" s="9">
        <v>3</v>
      </c>
      <c r="E172" s="1" t="s">
        <v>126</v>
      </c>
      <c r="F172" s="1" t="s">
        <v>126</v>
      </c>
      <c r="G172" s="1" t="s">
        <v>126</v>
      </c>
      <c r="H172" s="1" t="s">
        <v>126</v>
      </c>
      <c r="I172" s="1" t="s">
        <v>126</v>
      </c>
      <c r="J172" s="1" t="s">
        <v>126</v>
      </c>
      <c r="K172" s="1" t="s">
        <v>126</v>
      </c>
      <c r="L172" s="1" t="s">
        <v>126</v>
      </c>
      <c r="M172" s="1" t="s">
        <v>126</v>
      </c>
      <c r="N172" s="1" t="s">
        <v>126</v>
      </c>
      <c r="O172" s="1" t="s">
        <v>126</v>
      </c>
      <c r="P172" s="1" t="s">
        <v>126</v>
      </c>
      <c r="Q172" s="1" t="s">
        <v>126</v>
      </c>
      <c r="R172" s="1" t="s">
        <v>126</v>
      </c>
      <c r="S172" s="1" t="s">
        <v>126</v>
      </c>
      <c r="T172" s="1" t="s">
        <v>126</v>
      </c>
      <c r="U172" s="1" t="s">
        <v>126</v>
      </c>
      <c r="V172" s="1" t="s">
        <v>126</v>
      </c>
    </row>
    <row r="173" spans="1:22" ht="30" x14ac:dyDescent="0.25">
      <c r="A173" s="6">
        <v>114</v>
      </c>
      <c r="B173" s="12" t="s">
        <v>223</v>
      </c>
      <c r="C173" s="9">
        <v>0</v>
      </c>
      <c r="D173" s="9">
        <v>0</v>
      </c>
      <c r="E173" s="1" t="s">
        <v>126</v>
      </c>
      <c r="F173" s="1" t="s">
        <v>126</v>
      </c>
      <c r="G173" s="1" t="s">
        <v>126</v>
      </c>
      <c r="H173" s="1" t="s">
        <v>126</v>
      </c>
      <c r="I173" s="1" t="s">
        <v>126</v>
      </c>
      <c r="J173" s="1" t="s">
        <v>126</v>
      </c>
      <c r="K173" s="1" t="s">
        <v>126</v>
      </c>
      <c r="L173" s="1" t="s">
        <v>126</v>
      </c>
      <c r="M173" s="1" t="s">
        <v>126</v>
      </c>
      <c r="N173" s="1" t="s">
        <v>126</v>
      </c>
      <c r="O173" s="1" t="s">
        <v>126</v>
      </c>
      <c r="P173" s="1" t="s">
        <v>126</v>
      </c>
      <c r="Q173" s="1" t="s">
        <v>126</v>
      </c>
      <c r="R173" s="1" t="s">
        <v>126</v>
      </c>
      <c r="S173" s="1" t="s">
        <v>126</v>
      </c>
      <c r="T173" s="1" t="s">
        <v>126</v>
      </c>
      <c r="U173" s="1" t="s">
        <v>126</v>
      </c>
      <c r="V173" s="1" t="s">
        <v>126</v>
      </c>
    </row>
    <row r="174" spans="1:22" ht="20.25" customHeight="1" x14ac:dyDescent="0.25">
      <c r="A174" s="6">
        <v>115</v>
      </c>
      <c r="B174" s="12" t="s">
        <v>12</v>
      </c>
      <c r="C174" s="9">
        <v>26</v>
      </c>
      <c r="D174" s="9">
        <v>26</v>
      </c>
      <c r="E174" s="1" t="s">
        <v>126</v>
      </c>
      <c r="F174" s="1" t="s">
        <v>126</v>
      </c>
      <c r="G174" s="1" t="s">
        <v>126</v>
      </c>
      <c r="H174" s="1" t="s">
        <v>126</v>
      </c>
      <c r="I174" s="1" t="s">
        <v>126</v>
      </c>
      <c r="J174" s="1" t="s">
        <v>126</v>
      </c>
      <c r="K174" s="1" t="s">
        <v>126</v>
      </c>
      <c r="L174" s="1" t="s">
        <v>126</v>
      </c>
      <c r="M174" s="1" t="s">
        <v>126</v>
      </c>
      <c r="N174" s="1" t="s">
        <v>126</v>
      </c>
      <c r="O174" s="1" t="s">
        <v>126</v>
      </c>
      <c r="P174" s="1" t="s">
        <v>126</v>
      </c>
      <c r="Q174" s="1" t="s">
        <v>126</v>
      </c>
      <c r="R174" s="1" t="s">
        <v>126</v>
      </c>
      <c r="S174" s="1" t="s">
        <v>126</v>
      </c>
      <c r="T174" s="1" t="s">
        <v>126</v>
      </c>
      <c r="U174" s="1" t="s">
        <v>126</v>
      </c>
      <c r="V174" s="1" t="s">
        <v>126</v>
      </c>
    </row>
    <row r="175" spans="1:22" ht="30" x14ac:dyDescent="0.25">
      <c r="A175" s="6">
        <v>116</v>
      </c>
      <c r="B175" s="12" t="s">
        <v>221</v>
      </c>
      <c r="C175" s="9">
        <v>0</v>
      </c>
      <c r="D175" s="9">
        <v>0</v>
      </c>
      <c r="E175" s="1" t="s">
        <v>126</v>
      </c>
      <c r="F175" s="1" t="s">
        <v>126</v>
      </c>
      <c r="G175" s="1" t="s">
        <v>126</v>
      </c>
      <c r="H175" s="1" t="s">
        <v>126</v>
      </c>
      <c r="I175" s="1" t="s">
        <v>126</v>
      </c>
      <c r="J175" s="1" t="s">
        <v>126</v>
      </c>
      <c r="K175" s="1" t="s">
        <v>126</v>
      </c>
      <c r="L175" s="1" t="s">
        <v>126</v>
      </c>
      <c r="M175" s="1" t="s">
        <v>126</v>
      </c>
      <c r="N175" s="1" t="s">
        <v>126</v>
      </c>
      <c r="O175" s="1" t="s">
        <v>126</v>
      </c>
      <c r="P175" s="1" t="s">
        <v>126</v>
      </c>
      <c r="Q175" s="1" t="s">
        <v>126</v>
      </c>
      <c r="R175" s="1" t="s">
        <v>126</v>
      </c>
      <c r="S175" s="1" t="s">
        <v>126</v>
      </c>
      <c r="T175" s="1" t="s">
        <v>126</v>
      </c>
      <c r="U175" s="1" t="s">
        <v>126</v>
      </c>
      <c r="V175" s="1" t="s">
        <v>126</v>
      </c>
    </row>
    <row r="176" spans="1:22" ht="45" x14ac:dyDescent="0.25">
      <c r="A176" s="6">
        <v>117</v>
      </c>
      <c r="B176" s="12" t="s">
        <v>224</v>
      </c>
      <c r="C176" s="9">
        <v>0</v>
      </c>
      <c r="D176" s="9">
        <v>0</v>
      </c>
      <c r="E176" s="1" t="s">
        <v>126</v>
      </c>
      <c r="F176" s="1" t="s">
        <v>126</v>
      </c>
      <c r="G176" s="1" t="s">
        <v>126</v>
      </c>
      <c r="H176" s="1" t="s">
        <v>126</v>
      </c>
      <c r="I176" s="1" t="s">
        <v>126</v>
      </c>
      <c r="J176" s="1" t="s">
        <v>126</v>
      </c>
      <c r="K176" s="1" t="s">
        <v>126</v>
      </c>
      <c r="L176" s="1" t="s">
        <v>126</v>
      </c>
      <c r="M176" s="1" t="s">
        <v>126</v>
      </c>
      <c r="N176" s="1" t="s">
        <v>126</v>
      </c>
      <c r="O176" s="1" t="s">
        <v>126</v>
      </c>
      <c r="P176" s="1" t="s">
        <v>126</v>
      </c>
      <c r="Q176" s="1" t="s">
        <v>126</v>
      </c>
      <c r="R176" s="1" t="s">
        <v>126</v>
      </c>
      <c r="S176" s="1" t="s">
        <v>126</v>
      </c>
      <c r="T176" s="1" t="s">
        <v>126</v>
      </c>
      <c r="U176" s="1" t="s">
        <v>126</v>
      </c>
      <c r="V176" s="1" t="s">
        <v>126</v>
      </c>
    </row>
    <row r="177" spans="1:22" ht="45" x14ac:dyDescent="0.25">
      <c r="A177" s="6">
        <v>118</v>
      </c>
      <c r="B177" s="12" t="s">
        <v>225</v>
      </c>
      <c r="C177" s="9">
        <v>6</v>
      </c>
      <c r="D177" s="9">
        <v>6</v>
      </c>
      <c r="E177" s="1" t="s">
        <v>126</v>
      </c>
      <c r="F177" s="1" t="s">
        <v>126</v>
      </c>
      <c r="G177" s="1" t="s">
        <v>126</v>
      </c>
      <c r="H177" s="1" t="s">
        <v>126</v>
      </c>
      <c r="I177" s="1" t="s">
        <v>126</v>
      </c>
      <c r="J177" s="1" t="s">
        <v>126</v>
      </c>
      <c r="K177" s="1" t="s">
        <v>126</v>
      </c>
      <c r="L177" s="1" t="s">
        <v>126</v>
      </c>
      <c r="M177" s="1" t="s">
        <v>126</v>
      </c>
      <c r="N177" s="1" t="s">
        <v>126</v>
      </c>
      <c r="O177" s="1" t="s">
        <v>126</v>
      </c>
      <c r="P177" s="1" t="s">
        <v>126</v>
      </c>
      <c r="Q177" s="1" t="s">
        <v>126</v>
      </c>
      <c r="R177" s="1" t="s">
        <v>126</v>
      </c>
      <c r="S177" s="1" t="s">
        <v>126</v>
      </c>
      <c r="T177" s="1" t="s">
        <v>126</v>
      </c>
      <c r="U177" s="1" t="s">
        <v>126</v>
      </c>
      <c r="V177" s="1" t="s">
        <v>126</v>
      </c>
    </row>
    <row r="178" spans="1:22" ht="30" x14ac:dyDescent="0.25">
      <c r="A178" s="6"/>
      <c r="B178" s="12" t="s">
        <v>201</v>
      </c>
      <c r="C178" s="9">
        <v>0</v>
      </c>
      <c r="D178" s="9">
        <v>0</v>
      </c>
      <c r="E178" s="1" t="s">
        <v>126</v>
      </c>
      <c r="F178" s="1" t="s">
        <v>126</v>
      </c>
      <c r="G178" s="1" t="s">
        <v>126</v>
      </c>
      <c r="H178" s="1" t="s">
        <v>126</v>
      </c>
      <c r="I178" s="1" t="s">
        <v>126</v>
      </c>
      <c r="J178" s="1" t="s">
        <v>126</v>
      </c>
      <c r="K178" s="1" t="s">
        <v>126</v>
      </c>
      <c r="L178" s="1" t="s">
        <v>126</v>
      </c>
      <c r="M178" s="1" t="s">
        <v>126</v>
      </c>
      <c r="N178" s="1" t="s">
        <v>126</v>
      </c>
      <c r="O178" s="1" t="s">
        <v>126</v>
      </c>
      <c r="P178" s="1" t="s">
        <v>126</v>
      </c>
      <c r="Q178" s="1" t="s">
        <v>126</v>
      </c>
      <c r="R178" s="1" t="s">
        <v>126</v>
      </c>
      <c r="S178" s="1" t="s">
        <v>126</v>
      </c>
      <c r="T178" s="1" t="s">
        <v>126</v>
      </c>
      <c r="U178" s="1" t="s">
        <v>126</v>
      </c>
      <c r="V178" s="1" t="s">
        <v>126</v>
      </c>
    </row>
    <row r="179" spans="1:22" ht="30" x14ac:dyDescent="0.25">
      <c r="A179" s="6"/>
      <c r="B179" s="12" t="s">
        <v>14</v>
      </c>
      <c r="C179" s="9">
        <v>0</v>
      </c>
      <c r="D179" s="9">
        <v>0</v>
      </c>
      <c r="E179" s="1" t="s">
        <v>126</v>
      </c>
      <c r="F179" s="1" t="s">
        <v>126</v>
      </c>
      <c r="G179" s="1" t="s">
        <v>126</v>
      </c>
      <c r="H179" s="1" t="s">
        <v>126</v>
      </c>
      <c r="I179" s="1" t="s">
        <v>126</v>
      </c>
      <c r="J179" s="1" t="s">
        <v>126</v>
      </c>
      <c r="K179" s="1" t="s">
        <v>126</v>
      </c>
      <c r="L179" s="1" t="s">
        <v>126</v>
      </c>
      <c r="M179" s="1" t="s">
        <v>126</v>
      </c>
      <c r="N179" s="1" t="s">
        <v>126</v>
      </c>
      <c r="O179" s="1" t="s">
        <v>126</v>
      </c>
      <c r="P179" s="1" t="s">
        <v>126</v>
      </c>
      <c r="Q179" s="1" t="s">
        <v>126</v>
      </c>
      <c r="R179" s="1" t="s">
        <v>126</v>
      </c>
      <c r="S179" s="1" t="s">
        <v>126</v>
      </c>
      <c r="T179" s="1" t="s">
        <v>126</v>
      </c>
      <c r="U179" s="1" t="s">
        <v>126</v>
      </c>
      <c r="V179" s="1" t="s">
        <v>126</v>
      </c>
    </row>
    <row r="180" spans="1:22" ht="31.5" customHeight="1" x14ac:dyDescent="0.25">
      <c r="A180" s="6"/>
      <c r="B180" s="12" t="s">
        <v>197</v>
      </c>
      <c r="C180" s="9">
        <v>0</v>
      </c>
      <c r="D180" s="9">
        <v>0</v>
      </c>
      <c r="E180" s="1" t="s">
        <v>126</v>
      </c>
      <c r="F180" s="1" t="s">
        <v>126</v>
      </c>
      <c r="G180" s="1" t="s">
        <v>126</v>
      </c>
      <c r="H180" s="1" t="s">
        <v>126</v>
      </c>
      <c r="I180" s="1" t="s">
        <v>126</v>
      </c>
      <c r="J180" s="1" t="s">
        <v>126</v>
      </c>
      <c r="K180" s="1" t="s">
        <v>126</v>
      </c>
      <c r="L180" s="1" t="s">
        <v>126</v>
      </c>
      <c r="M180" s="1" t="s">
        <v>126</v>
      </c>
      <c r="N180" s="1" t="s">
        <v>126</v>
      </c>
      <c r="O180" s="1" t="s">
        <v>126</v>
      </c>
      <c r="P180" s="1" t="s">
        <v>126</v>
      </c>
      <c r="Q180" s="1" t="s">
        <v>126</v>
      </c>
      <c r="R180" s="1" t="s">
        <v>126</v>
      </c>
      <c r="S180" s="1" t="s">
        <v>126</v>
      </c>
      <c r="T180" s="1" t="s">
        <v>126</v>
      </c>
      <c r="U180" s="1" t="s">
        <v>126</v>
      </c>
      <c r="V180" s="1" t="s">
        <v>126</v>
      </c>
    </row>
    <row r="181" spans="1:22" ht="30" x14ac:dyDescent="0.25">
      <c r="A181" s="6"/>
      <c r="B181" s="12" t="s">
        <v>120</v>
      </c>
      <c r="C181" s="9">
        <v>0</v>
      </c>
      <c r="D181" s="9">
        <v>0</v>
      </c>
      <c r="E181" s="1" t="s">
        <v>126</v>
      </c>
      <c r="F181" s="1" t="s">
        <v>126</v>
      </c>
      <c r="G181" s="1" t="s">
        <v>126</v>
      </c>
      <c r="H181" s="1" t="s">
        <v>126</v>
      </c>
      <c r="I181" s="1" t="s">
        <v>126</v>
      </c>
      <c r="J181" s="1" t="s">
        <v>126</v>
      </c>
      <c r="K181" s="1" t="s">
        <v>126</v>
      </c>
      <c r="L181" s="1" t="s">
        <v>126</v>
      </c>
      <c r="M181" s="1" t="s">
        <v>126</v>
      </c>
      <c r="N181" s="1" t="s">
        <v>126</v>
      </c>
      <c r="O181" s="1" t="s">
        <v>126</v>
      </c>
      <c r="P181" s="1" t="s">
        <v>126</v>
      </c>
      <c r="Q181" s="1" t="s">
        <v>126</v>
      </c>
      <c r="R181" s="1" t="s">
        <v>126</v>
      </c>
      <c r="S181" s="1" t="s">
        <v>126</v>
      </c>
      <c r="T181" s="1" t="s">
        <v>126</v>
      </c>
      <c r="U181" s="1" t="s">
        <v>126</v>
      </c>
      <c r="V181" s="1" t="s">
        <v>126</v>
      </c>
    </row>
    <row r="182" spans="1:22" s="8" customFormat="1" x14ac:dyDescent="0.25">
      <c r="A182" s="129">
        <v>11</v>
      </c>
      <c r="B182" s="130" t="s">
        <v>24</v>
      </c>
      <c r="C182" s="132">
        <v>36</v>
      </c>
      <c r="D182" s="136">
        <v>36</v>
      </c>
      <c r="E182" s="136">
        <v>0</v>
      </c>
      <c r="F182" s="136">
        <v>0</v>
      </c>
      <c r="G182" s="136">
        <v>0</v>
      </c>
      <c r="H182" s="136">
        <v>0</v>
      </c>
      <c r="I182" s="136">
        <v>0</v>
      </c>
      <c r="J182" s="136">
        <v>0</v>
      </c>
      <c r="K182" s="136">
        <v>0</v>
      </c>
      <c r="L182" s="136">
        <v>0</v>
      </c>
      <c r="M182" s="136">
        <v>0</v>
      </c>
      <c r="N182" s="136">
        <v>0</v>
      </c>
      <c r="O182" s="136">
        <v>0</v>
      </c>
      <c r="P182" s="136">
        <v>0</v>
      </c>
      <c r="Q182" s="136">
        <v>0</v>
      </c>
      <c r="R182" s="136">
        <v>0</v>
      </c>
      <c r="S182" s="136">
        <v>0</v>
      </c>
      <c r="T182" s="136">
        <v>0</v>
      </c>
      <c r="U182" s="136">
        <v>0</v>
      </c>
      <c r="V182" s="136">
        <v>0</v>
      </c>
    </row>
    <row r="183" spans="1:22" x14ac:dyDescent="0.25">
      <c r="A183" s="6"/>
      <c r="B183" s="189" t="s">
        <v>31</v>
      </c>
      <c r="C183" s="190"/>
      <c r="D183" s="190"/>
      <c r="E183" s="190"/>
      <c r="F183" s="190"/>
      <c r="G183" s="190"/>
      <c r="H183" s="190"/>
      <c r="I183" s="190"/>
      <c r="J183" s="190"/>
      <c r="K183" s="190"/>
      <c r="L183" s="190"/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</row>
    <row r="184" spans="1:22" ht="44.25" customHeight="1" x14ac:dyDescent="0.25">
      <c r="A184" s="6">
        <v>119</v>
      </c>
      <c r="B184" s="12" t="s">
        <v>180</v>
      </c>
      <c r="C184" s="9">
        <v>124</v>
      </c>
      <c r="D184" s="9">
        <v>124</v>
      </c>
      <c r="E184" s="1" t="s">
        <v>126</v>
      </c>
      <c r="F184" s="1" t="s">
        <v>126</v>
      </c>
      <c r="G184" s="1" t="s">
        <v>126</v>
      </c>
      <c r="H184" s="1" t="s">
        <v>126</v>
      </c>
      <c r="I184" s="1" t="s">
        <v>126</v>
      </c>
      <c r="J184" s="1" t="s">
        <v>126</v>
      </c>
      <c r="K184" s="1" t="s">
        <v>126</v>
      </c>
      <c r="L184" s="1" t="s">
        <v>126</v>
      </c>
      <c r="M184" s="1" t="s">
        <v>126</v>
      </c>
      <c r="N184" s="1" t="s">
        <v>126</v>
      </c>
      <c r="O184" s="1" t="s">
        <v>126</v>
      </c>
      <c r="P184" s="1" t="s">
        <v>126</v>
      </c>
      <c r="Q184" s="1" t="s">
        <v>126</v>
      </c>
      <c r="R184" s="1" t="s">
        <v>126</v>
      </c>
      <c r="S184" s="1" t="s">
        <v>126</v>
      </c>
      <c r="T184" s="1" t="s">
        <v>126</v>
      </c>
      <c r="U184" s="1" t="s">
        <v>126</v>
      </c>
      <c r="V184" s="1" t="s">
        <v>126</v>
      </c>
    </row>
    <row r="185" spans="1:22" x14ac:dyDescent="0.25">
      <c r="A185" s="6">
        <v>120</v>
      </c>
      <c r="B185" s="12" t="s">
        <v>40</v>
      </c>
      <c r="C185" s="9">
        <v>33</v>
      </c>
      <c r="D185" s="9">
        <v>33</v>
      </c>
      <c r="E185" s="1" t="s">
        <v>126</v>
      </c>
      <c r="F185" s="1" t="s">
        <v>126</v>
      </c>
      <c r="G185" s="1" t="s">
        <v>126</v>
      </c>
      <c r="H185" s="1" t="s">
        <v>126</v>
      </c>
      <c r="I185" s="1" t="s">
        <v>126</v>
      </c>
      <c r="J185" s="1" t="s">
        <v>126</v>
      </c>
      <c r="K185" s="1" t="s">
        <v>126</v>
      </c>
      <c r="L185" s="1" t="s">
        <v>126</v>
      </c>
      <c r="M185" s="1" t="s">
        <v>126</v>
      </c>
      <c r="N185" s="1" t="s">
        <v>126</v>
      </c>
      <c r="O185" s="1" t="s">
        <v>126</v>
      </c>
      <c r="P185" s="1" t="s">
        <v>126</v>
      </c>
      <c r="Q185" s="1" t="s">
        <v>126</v>
      </c>
      <c r="R185" s="1" t="s">
        <v>126</v>
      </c>
      <c r="S185" s="1" t="s">
        <v>126</v>
      </c>
      <c r="T185" s="1" t="s">
        <v>126</v>
      </c>
      <c r="U185" s="1" t="s">
        <v>126</v>
      </c>
      <c r="V185" s="1" t="s">
        <v>126</v>
      </c>
    </row>
    <row r="186" spans="1:22" x14ac:dyDescent="0.25">
      <c r="A186" s="6">
        <v>121</v>
      </c>
      <c r="B186" s="12" t="s">
        <v>55</v>
      </c>
      <c r="C186" s="9">
        <v>0</v>
      </c>
      <c r="D186" s="9">
        <v>0</v>
      </c>
      <c r="E186" s="1" t="s">
        <v>126</v>
      </c>
      <c r="F186" s="1" t="s">
        <v>126</v>
      </c>
      <c r="G186" s="1" t="s">
        <v>126</v>
      </c>
      <c r="H186" s="1" t="s">
        <v>126</v>
      </c>
      <c r="I186" s="1" t="s">
        <v>126</v>
      </c>
      <c r="J186" s="1" t="s">
        <v>126</v>
      </c>
      <c r="K186" s="1" t="s">
        <v>126</v>
      </c>
      <c r="L186" s="1" t="s">
        <v>126</v>
      </c>
      <c r="M186" s="1" t="s">
        <v>126</v>
      </c>
      <c r="N186" s="1" t="s">
        <v>126</v>
      </c>
      <c r="O186" s="1" t="s">
        <v>126</v>
      </c>
      <c r="P186" s="1" t="s">
        <v>126</v>
      </c>
      <c r="Q186" s="1" t="s">
        <v>126</v>
      </c>
      <c r="R186" s="1" t="s">
        <v>126</v>
      </c>
      <c r="S186" s="1" t="s">
        <v>126</v>
      </c>
      <c r="T186" s="1" t="s">
        <v>126</v>
      </c>
      <c r="U186" s="1" t="s">
        <v>126</v>
      </c>
      <c r="V186" s="1" t="s">
        <v>126</v>
      </c>
    </row>
    <row r="187" spans="1:22" s="8" customFormat="1" x14ac:dyDescent="0.25">
      <c r="A187" s="129">
        <v>3</v>
      </c>
      <c r="B187" s="130" t="s">
        <v>24</v>
      </c>
      <c r="C187" s="132">
        <v>157</v>
      </c>
      <c r="D187" s="136">
        <v>157</v>
      </c>
      <c r="E187" s="136">
        <v>0</v>
      </c>
      <c r="F187" s="136">
        <v>0</v>
      </c>
      <c r="G187" s="136">
        <v>0</v>
      </c>
      <c r="H187" s="136">
        <v>0</v>
      </c>
      <c r="I187" s="136">
        <v>0</v>
      </c>
      <c r="J187" s="136">
        <v>0</v>
      </c>
      <c r="K187" s="136">
        <v>0</v>
      </c>
      <c r="L187" s="136">
        <v>0</v>
      </c>
      <c r="M187" s="136">
        <v>0</v>
      </c>
      <c r="N187" s="136">
        <v>0</v>
      </c>
      <c r="O187" s="136">
        <v>0</v>
      </c>
      <c r="P187" s="136">
        <v>0</v>
      </c>
      <c r="Q187" s="136">
        <v>0</v>
      </c>
      <c r="R187" s="136">
        <v>0</v>
      </c>
      <c r="S187" s="136">
        <v>0</v>
      </c>
      <c r="T187" s="136">
        <v>0</v>
      </c>
      <c r="U187" s="136">
        <v>0</v>
      </c>
      <c r="V187" s="136">
        <v>0</v>
      </c>
    </row>
    <row r="188" spans="1:22" x14ac:dyDescent="0.25">
      <c r="A188" s="6"/>
      <c r="B188" s="189" t="s">
        <v>34</v>
      </c>
      <c r="C188" s="190"/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</row>
    <row r="189" spans="1:22" ht="30" x14ac:dyDescent="0.25">
      <c r="A189" s="6">
        <v>122</v>
      </c>
      <c r="B189" s="12" t="s">
        <v>212</v>
      </c>
      <c r="C189" s="9">
        <v>14</v>
      </c>
      <c r="D189" s="9">
        <v>14</v>
      </c>
      <c r="E189" s="1" t="s">
        <v>126</v>
      </c>
      <c r="F189" s="1" t="s">
        <v>126</v>
      </c>
      <c r="G189" s="1" t="s">
        <v>126</v>
      </c>
      <c r="H189" s="1" t="s">
        <v>126</v>
      </c>
      <c r="I189" s="1" t="s">
        <v>126</v>
      </c>
      <c r="J189" s="1" t="s">
        <v>126</v>
      </c>
      <c r="K189" s="1" t="s">
        <v>126</v>
      </c>
      <c r="L189" s="1" t="s">
        <v>126</v>
      </c>
      <c r="M189" s="1" t="s">
        <v>126</v>
      </c>
      <c r="N189" s="1" t="s">
        <v>126</v>
      </c>
      <c r="O189" s="1" t="s">
        <v>126</v>
      </c>
      <c r="P189" s="1" t="s">
        <v>126</v>
      </c>
      <c r="Q189" s="1" t="s">
        <v>126</v>
      </c>
      <c r="R189" s="1" t="s">
        <v>126</v>
      </c>
      <c r="S189" s="1" t="s">
        <v>126</v>
      </c>
      <c r="T189" s="1" t="s">
        <v>126</v>
      </c>
      <c r="U189" s="1" t="s">
        <v>126</v>
      </c>
      <c r="V189" s="1" t="s">
        <v>126</v>
      </c>
    </row>
    <row r="190" spans="1:22" x14ac:dyDescent="0.25">
      <c r="A190" s="6">
        <v>123</v>
      </c>
      <c r="B190" s="12" t="s">
        <v>41</v>
      </c>
      <c r="C190" s="9">
        <v>0</v>
      </c>
      <c r="D190" s="9">
        <v>0</v>
      </c>
      <c r="E190" s="1" t="s">
        <v>126</v>
      </c>
      <c r="F190" s="1" t="s">
        <v>126</v>
      </c>
      <c r="G190" s="1" t="s">
        <v>126</v>
      </c>
      <c r="H190" s="1" t="s">
        <v>126</v>
      </c>
      <c r="I190" s="1" t="s">
        <v>126</v>
      </c>
      <c r="J190" s="1" t="s">
        <v>126</v>
      </c>
      <c r="K190" s="1" t="s">
        <v>126</v>
      </c>
      <c r="L190" s="1" t="s">
        <v>126</v>
      </c>
      <c r="M190" s="1" t="s">
        <v>126</v>
      </c>
      <c r="N190" s="1" t="s">
        <v>126</v>
      </c>
      <c r="O190" s="1" t="s">
        <v>126</v>
      </c>
      <c r="P190" s="1" t="s">
        <v>126</v>
      </c>
      <c r="Q190" s="1" t="s">
        <v>126</v>
      </c>
      <c r="R190" s="1" t="s">
        <v>126</v>
      </c>
      <c r="S190" s="1" t="s">
        <v>126</v>
      </c>
      <c r="T190" s="1" t="s">
        <v>126</v>
      </c>
      <c r="U190" s="1" t="s">
        <v>126</v>
      </c>
      <c r="V190" s="1" t="s">
        <v>126</v>
      </c>
    </row>
    <row r="191" spans="1:22" x14ac:dyDescent="0.25">
      <c r="A191" s="6">
        <v>124</v>
      </c>
      <c r="B191" s="12" t="s">
        <v>213</v>
      </c>
      <c r="C191" s="9">
        <v>0</v>
      </c>
      <c r="D191" s="9">
        <v>0</v>
      </c>
      <c r="E191" s="1" t="s">
        <v>126</v>
      </c>
      <c r="F191" s="1" t="s">
        <v>126</v>
      </c>
      <c r="G191" s="1" t="s">
        <v>126</v>
      </c>
      <c r="H191" s="1" t="s">
        <v>126</v>
      </c>
      <c r="I191" s="1" t="s">
        <v>126</v>
      </c>
      <c r="J191" s="1" t="s">
        <v>126</v>
      </c>
      <c r="K191" s="1" t="s">
        <v>126</v>
      </c>
      <c r="L191" s="1" t="s">
        <v>126</v>
      </c>
      <c r="M191" s="1" t="s">
        <v>126</v>
      </c>
      <c r="N191" s="1" t="s">
        <v>126</v>
      </c>
      <c r="O191" s="1" t="s">
        <v>126</v>
      </c>
      <c r="P191" s="1" t="s">
        <v>126</v>
      </c>
      <c r="Q191" s="1" t="s">
        <v>126</v>
      </c>
      <c r="R191" s="1" t="s">
        <v>126</v>
      </c>
      <c r="S191" s="1" t="s">
        <v>126</v>
      </c>
      <c r="T191" s="1" t="s">
        <v>126</v>
      </c>
      <c r="U191" s="1" t="s">
        <v>126</v>
      </c>
      <c r="V191" s="1" t="s">
        <v>126</v>
      </c>
    </row>
    <row r="192" spans="1:22" s="8" customFormat="1" x14ac:dyDescent="0.25">
      <c r="A192" s="129">
        <v>3</v>
      </c>
      <c r="B192" s="130" t="s">
        <v>24</v>
      </c>
      <c r="C192" s="132">
        <v>14</v>
      </c>
      <c r="D192" s="136">
        <v>14</v>
      </c>
      <c r="E192" s="136">
        <v>0</v>
      </c>
      <c r="F192" s="136">
        <v>0</v>
      </c>
      <c r="G192" s="136">
        <v>0</v>
      </c>
      <c r="H192" s="136">
        <v>0</v>
      </c>
      <c r="I192" s="136">
        <v>0</v>
      </c>
      <c r="J192" s="136">
        <v>0</v>
      </c>
      <c r="K192" s="136">
        <v>0</v>
      </c>
      <c r="L192" s="136">
        <v>0</v>
      </c>
      <c r="M192" s="136">
        <v>0</v>
      </c>
      <c r="N192" s="136">
        <v>0</v>
      </c>
      <c r="O192" s="136">
        <v>0</v>
      </c>
      <c r="P192" s="136">
        <v>0</v>
      </c>
      <c r="Q192" s="136">
        <v>0</v>
      </c>
      <c r="R192" s="136">
        <v>0</v>
      </c>
      <c r="S192" s="136">
        <v>0</v>
      </c>
      <c r="T192" s="136">
        <v>0</v>
      </c>
      <c r="U192" s="136">
        <v>0</v>
      </c>
      <c r="V192" s="136">
        <v>0</v>
      </c>
    </row>
    <row r="193" spans="1:22" x14ac:dyDescent="0.25">
      <c r="A193" s="6"/>
      <c r="B193" s="189" t="s">
        <v>48</v>
      </c>
      <c r="C193" s="190"/>
      <c r="D193" s="190"/>
      <c r="E193" s="190"/>
      <c r="F193" s="190"/>
      <c r="G193" s="190"/>
      <c r="H193" s="190"/>
      <c r="I193" s="190"/>
      <c r="J193" s="190"/>
      <c r="K193" s="190"/>
      <c r="L193" s="190"/>
      <c r="M193" s="190"/>
      <c r="N193" s="190"/>
      <c r="O193" s="190"/>
      <c r="P193" s="190"/>
      <c r="Q193" s="190"/>
      <c r="R193" s="190"/>
      <c r="S193" s="190"/>
      <c r="T193" s="190"/>
      <c r="U193" s="190"/>
      <c r="V193" s="190"/>
    </row>
    <row r="194" spans="1:22" x14ac:dyDescent="0.25">
      <c r="A194" s="6">
        <v>125</v>
      </c>
      <c r="B194" s="12" t="s">
        <v>128</v>
      </c>
      <c r="C194" s="9">
        <v>0</v>
      </c>
      <c r="D194" s="1" t="s">
        <v>126</v>
      </c>
      <c r="E194" s="9">
        <v>0</v>
      </c>
      <c r="F194" s="1" t="s">
        <v>126</v>
      </c>
      <c r="G194" s="1" t="s">
        <v>126</v>
      </c>
      <c r="H194" s="1" t="s">
        <v>126</v>
      </c>
      <c r="I194" s="1" t="s">
        <v>126</v>
      </c>
      <c r="J194" s="1" t="s">
        <v>126</v>
      </c>
      <c r="K194" s="1" t="s">
        <v>126</v>
      </c>
      <c r="L194" s="1" t="s">
        <v>126</v>
      </c>
      <c r="M194" s="1" t="s">
        <v>126</v>
      </c>
      <c r="N194" s="1" t="s">
        <v>126</v>
      </c>
      <c r="O194" s="1" t="s">
        <v>126</v>
      </c>
      <c r="P194" s="1" t="s">
        <v>126</v>
      </c>
      <c r="Q194" s="1" t="s">
        <v>126</v>
      </c>
      <c r="R194" s="1" t="s">
        <v>126</v>
      </c>
      <c r="S194" s="1" t="s">
        <v>126</v>
      </c>
      <c r="T194" s="1" t="s">
        <v>126</v>
      </c>
      <c r="U194" s="1" t="s">
        <v>126</v>
      </c>
      <c r="V194" s="1" t="s">
        <v>126</v>
      </c>
    </row>
    <row r="195" spans="1:22" ht="30" x14ac:dyDescent="0.25">
      <c r="A195" s="6">
        <v>126</v>
      </c>
      <c r="B195" s="12" t="s">
        <v>129</v>
      </c>
      <c r="C195" s="9">
        <v>0</v>
      </c>
      <c r="D195" s="1" t="s">
        <v>126</v>
      </c>
      <c r="E195" s="9">
        <v>0</v>
      </c>
      <c r="F195" s="1" t="s">
        <v>126</v>
      </c>
      <c r="G195" s="1" t="s">
        <v>126</v>
      </c>
      <c r="H195" s="1" t="s">
        <v>126</v>
      </c>
      <c r="I195" s="1" t="s">
        <v>126</v>
      </c>
      <c r="J195" s="1" t="s">
        <v>126</v>
      </c>
      <c r="K195" s="1" t="s">
        <v>126</v>
      </c>
      <c r="L195" s="1" t="s">
        <v>126</v>
      </c>
      <c r="M195" s="1" t="s">
        <v>126</v>
      </c>
      <c r="N195" s="1" t="s">
        <v>126</v>
      </c>
      <c r="O195" s="1" t="s">
        <v>126</v>
      </c>
      <c r="P195" s="1" t="s">
        <v>126</v>
      </c>
      <c r="Q195" s="1" t="s">
        <v>126</v>
      </c>
      <c r="R195" s="1" t="s">
        <v>126</v>
      </c>
      <c r="S195" s="1" t="s">
        <v>126</v>
      </c>
      <c r="T195" s="1" t="s">
        <v>126</v>
      </c>
      <c r="U195" s="1" t="s">
        <v>126</v>
      </c>
      <c r="V195" s="1" t="s">
        <v>126</v>
      </c>
    </row>
    <row r="196" spans="1:22" x14ac:dyDescent="0.25">
      <c r="A196" s="6">
        <v>127</v>
      </c>
      <c r="B196" s="12" t="s">
        <v>213</v>
      </c>
      <c r="C196" s="9">
        <v>0</v>
      </c>
      <c r="D196" s="1" t="s">
        <v>126</v>
      </c>
      <c r="E196" s="9">
        <v>0</v>
      </c>
      <c r="F196" s="1" t="s">
        <v>126</v>
      </c>
      <c r="G196" s="1" t="s">
        <v>126</v>
      </c>
      <c r="H196" s="1" t="s">
        <v>126</v>
      </c>
      <c r="I196" s="1" t="s">
        <v>126</v>
      </c>
      <c r="J196" s="1" t="s">
        <v>126</v>
      </c>
      <c r="K196" s="1" t="s">
        <v>126</v>
      </c>
      <c r="L196" s="1" t="s">
        <v>126</v>
      </c>
      <c r="M196" s="1" t="s">
        <v>126</v>
      </c>
      <c r="N196" s="1" t="s">
        <v>126</v>
      </c>
      <c r="O196" s="1" t="s">
        <v>126</v>
      </c>
      <c r="P196" s="1" t="s">
        <v>126</v>
      </c>
      <c r="Q196" s="1" t="s">
        <v>126</v>
      </c>
      <c r="R196" s="1" t="s">
        <v>126</v>
      </c>
      <c r="S196" s="1" t="s">
        <v>126</v>
      </c>
      <c r="T196" s="1" t="s">
        <v>126</v>
      </c>
      <c r="U196" s="1" t="s">
        <v>126</v>
      </c>
      <c r="V196" s="1" t="s">
        <v>126</v>
      </c>
    </row>
    <row r="197" spans="1:22" ht="60" x14ac:dyDescent="0.25">
      <c r="A197" s="6">
        <v>128</v>
      </c>
      <c r="B197" s="12" t="s">
        <v>214</v>
      </c>
      <c r="C197" s="9">
        <v>0</v>
      </c>
      <c r="D197" s="1" t="s">
        <v>126</v>
      </c>
      <c r="E197" s="9">
        <v>0</v>
      </c>
      <c r="F197" s="1" t="s">
        <v>126</v>
      </c>
      <c r="G197" s="1" t="s">
        <v>126</v>
      </c>
      <c r="H197" s="1" t="s">
        <v>126</v>
      </c>
      <c r="I197" s="1" t="s">
        <v>126</v>
      </c>
      <c r="J197" s="1" t="s">
        <v>126</v>
      </c>
      <c r="K197" s="1" t="s">
        <v>126</v>
      </c>
      <c r="L197" s="1" t="s">
        <v>126</v>
      </c>
      <c r="M197" s="1" t="s">
        <v>126</v>
      </c>
      <c r="N197" s="1" t="s">
        <v>126</v>
      </c>
      <c r="O197" s="1" t="s">
        <v>126</v>
      </c>
      <c r="P197" s="1" t="s">
        <v>126</v>
      </c>
      <c r="Q197" s="1" t="s">
        <v>126</v>
      </c>
      <c r="R197" s="1" t="s">
        <v>126</v>
      </c>
      <c r="S197" s="1" t="s">
        <v>126</v>
      </c>
      <c r="T197" s="1" t="s">
        <v>126</v>
      </c>
      <c r="U197" s="1" t="s">
        <v>126</v>
      </c>
      <c r="V197" s="1" t="s">
        <v>126</v>
      </c>
    </row>
    <row r="198" spans="1:22" s="8" customFormat="1" x14ac:dyDescent="0.25">
      <c r="A198" s="129">
        <v>4</v>
      </c>
      <c r="B198" s="130" t="s">
        <v>24</v>
      </c>
      <c r="C198" s="132">
        <v>0</v>
      </c>
      <c r="D198" s="136">
        <v>0</v>
      </c>
      <c r="E198" s="136">
        <v>0</v>
      </c>
      <c r="F198" s="136">
        <v>0</v>
      </c>
      <c r="G198" s="136">
        <v>0</v>
      </c>
      <c r="H198" s="136">
        <v>0</v>
      </c>
      <c r="I198" s="136">
        <v>0</v>
      </c>
      <c r="J198" s="136">
        <v>0</v>
      </c>
      <c r="K198" s="136">
        <v>0</v>
      </c>
      <c r="L198" s="136">
        <v>0</v>
      </c>
      <c r="M198" s="136">
        <v>0</v>
      </c>
      <c r="N198" s="136">
        <v>0</v>
      </c>
      <c r="O198" s="136">
        <v>0</v>
      </c>
      <c r="P198" s="136">
        <v>0</v>
      </c>
      <c r="Q198" s="136">
        <v>0</v>
      </c>
      <c r="R198" s="136">
        <v>0</v>
      </c>
      <c r="S198" s="136">
        <v>0</v>
      </c>
      <c r="T198" s="136">
        <v>0</v>
      </c>
      <c r="U198" s="136">
        <v>0</v>
      </c>
      <c r="V198" s="136">
        <v>0</v>
      </c>
    </row>
    <row r="199" spans="1:22" x14ac:dyDescent="0.25">
      <c r="A199" s="6"/>
      <c r="B199" s="189" t="s">
        <v>124</v>
      </c>
      <c r="C199" s="190"/>
      <c r="D199" s="190"/>
      <c r="E199" s="190"/>
      <c r="F199" s="190"/>
      <c r="G199" s="190"/>
      <c r="H199" s="190"/>
      <c r="I199" s="190"/>
      <c r="J199" s="190"/>
      <c r="K199" s="190"/>
      <c r="L199" s="190"/>
      <c r="M199" s="190"/>
      <c r="N199" s="190"/>
      <c r="O199" s="190"/>
      <c r="P199" s="190"/>
      <c r="Q199" s="190"/>
      <c r="R199" s="190"/>
      <c r="S199" s="190"/>
      <c r="T199" s="190"/>
      <c r="U199" s="190"/>
      <c r="V199" s="190"/>
    </row>
    <row r="200" spans="1:22" x14ac:dyDescent="0.25">
      <c r="A200" s="6">
        <v>129</v>
      </c>
      <c r="B200" s="12" t="s">
        <v>213</v>
      </c>
      <c r="C200" s="1">
        <v>0</v>
      </c>
      <c r="D200" s="1" t="s">
        <v>126</v>
      </c>
      <c r="E200" s="1" t="s">
        <v>126</v>
      </c>
      <c r="F200" s="1" t="s">
        <v>126</v>
      </c>
      <c r="G200" s="1" t="s">
        <v>126</v>
      </c>
      <c r="H200" s="9">
        <v>0</v>
      </c>
      <c r="I200" s="1" t="s">
        <v>126</v>
      </c>
      <c r="J200" s="1" t="s">
        <v>126</v>
      </c>
      <c r="K200" s="1" t="s">
        <v>126</v>
      </c>
      <c r="L200" s="1" t="s">
        <v>126</v>
      </c>
      <c r="M200" s="1" t="s">
        <v>126</v>
      </c>
      <c r="N200" s="1" t="s">
        <v>126</v>
      </c>
      <c r="O200" s="1" t="s">
        <v>126</v>
      </c>
      <c r="P200" s="1" t="s">
        <v>126</v>
      </c>
      <c r="Q200" s="1" t="s">
        <v>126</v>
      </c>
      <c r="R200" s="1" t="s">
        <v>126</v>
      </c>
      <c r="S200" s="1" t="s">
        <v>126</v>
      </c>
      <c r="T200" s="1" t="s">
        <v>126</v>
      </c>
      <c r="U200" s="1" t="s">
        <v>126</v>
      </c>
      <c r="V200" s="1" t="s">
        <v>126</v>
      </c>
    </row>
    <row r="201" spans="1:22" x14ac:dyDescent="0.25">
      <c r="A201" s="6">
        <v>130</v>
      </c>
      <c r="B201" s="12" t="s">
        <v>121</v>
      </c>
      <c r="C201" s="1">
        <v>0</v>
      </c>
      <c r="D201" s="1" t="s">
        <v>126</v>
      </c>
      <c r="E201" s="1" t="s">
        <v>126</v>
      </c>
      <c r="F201" s="1" t="s">
        <v>126</v>
      </c>
      <c r="G201" s="1" t="s">
        <v>126</v>
      </c>
      <c r="H201" s="9">
        <v>0</v>
      </c>
      <c r="I201" s="1" t="s">
        <v>126</v>
      </c>
      <c r="J201" s="1" t="s">
        <v>126</v>
      </c>
      <c r="K201" s="1" t="s">
        <v>126</v>
      </c>
      <c r="L201" s="1" t="s">
        <v>126</v>
      </c>
      <c r="M201" s="1" t="s">
        <v>126</v>
      </c>
      <c r="N201" s="1" t="s">
        <v>126</v>
      </c>
      <c r="O201" s="1" t="s">
        <v>126</v>
      </c>
      <c r="P201" s="1" t="s">
        <v>126</v>
      </c>
      <c r="Q201" s="1" t="s">
        <v>126</v>
      </c>
      <c r="R201" s="1" t="s">
        <v>126</v>
      </c>
      <c r="S201" s="1" t="s">
        <v>126</v>
      </c>
      <c r="T201" s="1" t="s">
        <v>126</v>
      </c>
      <c r="U201" s="1" t="s">
        <v>126</v>
      </c>
      <c r="V201" s="1" t="s">
        <v>126</v>
      </c>
    </row>
    <row r="202" spans="1:22" s="8" customFormat="1" x14ac:dyDescent="0.25">
      <c r="A202" s="129">
        <v>2</v>
      </c>
      <c r="B202" s="130" t="s">
        <v>24</v>
      </c>
      <c r="C202" s="13">
        <v>0</v>
      </c>
      <c r="D202" s="1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0</v>
      </c>
      <c r="V202" s="13">
        <v>0</v>
      </c>
    </row>
    <row r="203" spans="1:22" x14ac:dyDescent="0.25">
      <c r="A203" s="6"/>
      <c r="B203" s="189" t="s">
        <v>47</v>
      </c>
      <c r="C203" s="190"/>
      <c r="D203" s="190"/>
      <c r="E203" s="190"/>
      <c r="F203" s="190"/>
      <c r="G203" s="190"/>
      <c r="H203" s="190"/>
      <c r="I203" s="190"/>
      <c r="J203" s="190"/>
      <c r="K203" s="190"/>
      <c r="L203" s="190"/>
      <c r="M203" s="190"/>
      <c r="N203" s="190"/>
      <c r="O203" s="190"/>
      <c r="P203" s="190"/>
      <c r="Q203" s="190"/>
      <c r="R203" s="190"/>
      <c r="S203" s="190"/>
      <c r="T203" s="190"/>
      <c r="U203" s="190"/>
      <c r="V203" s="190"/>
    </row>
    <row r="204" spans="1:22" x14ac:dyDescent="0.25">
      <c r="A204" s="6">
        <v>131</v>
      </c>
      <c r="B204" s="12" t="s">
        <v>121</v>
      </c>
      <c r="C204" s="1">
        <v>2</v>
      </c>
      <c r="D204" s="1" t="s">
        <v>126</v>
      </c>
      <c r="E204" s="1" t="s">
        <v>126</v>
      </c>
      <c r="F204" s="1" t="s">
        <v>126</v>
      </c>
      <c r="G204" s="1" t="s">
        <v>126</v>
      </c>
      <c r="H204" s="1" t="s">
        <v>126</v>
      </c>
      <c r="I204" s="9">
        <v>2</v>
      </c>
      <c r="J204" s="1" t="s">
        <v>126</v>
      </c>
      <c r="K204" s="1" t="s">
        <v>126</v>
      </c>
      <c r="L204" s="1" t="s">
        <v>126</v>
      </c>
      <c r="M204" s="1" t="s">
        <v>126</v>
      </c>
      <c r="N204" s="1" t="s">
        <v>126</v>
      </c>
      <c r="O204" s="1" t="s">
        <v>126</v>
      </c>
      <c r="P204" s="1" t="s">
        <v>126</v>
      </c>
      <c r="Q204" s="1" t="s">
        <v>126</v>
      </c>
      <c r="R204" s="1" t="s">
        <v>126</v>
      </c>
      <c r="S204" s="1" t="s">
        <v>126</v>
      </c>
      <c r="T204" s="1" t="s">
        <v>126</v>
      </c>
      <c r="U204" s="1" t="s">
        <v>126</v>
      </c>
      <c r="V204" s="1" t="s">
        <v>126</v>
      </c>
    </row>
    <row r="205" spans="1:22" ht="45" x14ac:dyDescent="0.25">
      <c r="A205" s="6">
        <v>132</v>
      </c>
      <c r="B205" s="12" t="s">
        <v>123</v>
      </c>
      <c r="C205" s="1">
        <v>0</v>
      </c>
      <c r="D205" s="1" t="s">
        <v>126</v>
      </c>
      <c r="E205" s="1" t="s">
        <v>126</v>
      </c>
      <c r="F205" s="1" t="s">
        <v>126</v>
      </c>
      <c r="G205" s="1" t="s">
        <v>126</v>
      </c>
      <c r="H205" s="1" t="s">
        <v>126</v>
      </c>
      <c r="I205" s="9">
        <v>0</v>
      </c>
      <c r="J205" s="1" t="s">
        <v>126</v>
      </c>
      <c r="K205" s="1" t="s">
        <v>126</v>
      </c>
      <c r="L205" s="1" t="s">
        <v>126</v>
      </c>
      <c r="M205" s="1" t="s">
        <v>126</v>
      </c>
      <c r="N205" s="1" t="s">
        <v>126</v>
      </c>
      <c r="O205" s="1" t="s">
        <v>126</v>
      </c>
      <c r="P205" s="1" t="s">
        <v>126</v>
      </c>
      <c r="Q205" s="1" t="s">
        <v>126</v>
      </c>
      <c r="R205" s="1" t="s">
        <v>126</v>
      </c>
      <c r="S205" s="1" t="s">
        <v>126</v>
      </c>
      <c r="T205" s="1" t="s">
        <v>126</v>
      </c>
      <c r="U205" s="1" t="s">
        <v>126</v>
      </c>
      <c r="V205" s="1" t="s">
        <v>126</v>
      </c>
    </row>
    <row r="206" spans="1:22" x14ac:dyDescent="0.25">
      <c r="A206" s="6">
        <v>133</v>
      </c>
      <c r="B206" s="12" t="s">
        <v>122</v>
      </c>
      <c r="C206" s="1">
        <v>59</v>
      </c>
      <c r="D206" s="1" t="s">
        <v>126</v>
      </c>
      <c r="E206" s="1" t="s">
        <v>126</v>
      </c>
      <c r="F206" s="1" t="s">
        <v>126</v>
      </c>
      <c r="G206" s="1" t="s">
        <v>126</v>
      </c>
      <c r="H206" s="1" t="s">
        <v>126</v>
      </c>
      <c r="I206" s="9">
        <v>59</v>
      </c>
      <c r="J206" s="1" t="s">
        <v>126</v>
      </c>
      <c r="K206" s="1" t="s">
        <v>126</v>
      </c>
      <c r="L206" s="1" t="s">
        <v>126</v>
      </c>
      <c r="M206" s="1" t="s">
        <v>126</v>
      </c>
      <c r="N206" s="1" t="s">
        <v>126</v>
      </c>
      <c r="O206" s="1" t="s">
        <v>126</v>
      </c>
      <c r="P206" s="1" t="s">
        <v>126</v>
      </c>
      <c r="Q206" s="1" t="s">
        <v>126</v>
      </c>
      <c r="R206" s="1" t="s">
        <v>126</v>
      </c>
      <c r="S206" s="1" t="s">
        <v>126</v>
      </c>
      <c r="T206" s="1" t="s">
        <v>126</v>
      </c>
      <c r="U206" s="1" t="s">
        <v>126</v>
      </c>
      <c r="V206" s="1" t="s">
        <v>126</v>
      </c>
    </row>
    <row r="207" spans="1:22" s="8" customFormat="1" x14ac:dyDescent="0.25">
      <c r="A207" s="129">
        <v>3</v>
      </c>
      <c r="B207" s="130" t="s">
        <v>24</v>
      </c>
      <c r="C207" s="132">
        <v>61</v>
      </c>
      <c r="D207" s="136">
        <v>0</v>
      </c>
      <c r="E207" s="136">
        <v>0</v>
      </c>
      <c r="F207" s="136">
        <v>0</v>
      </c>
      <c r="G207" s="136">
        <v>0</v>
      </c>
      <c r="H207" s="136">
        <v>0</v>
      </c>
      <c r="I207" s="136">
        <v>61</v>
      </c>
      <c r="J207" s="136">
        <v>0</v>
      </c>
      <c r="K207" s="136">
        <v>0</v>
      </c>
      <c r="L207" s="136">
        <v>0</v>
      </c>
      <c r="M207" s="136">
        <v>0</v>
      </c>
      <c r="N207" s="136">
        <v>0</v>
      </c>
      <c r="O207" s="136">
        <v>0</v>
      </c>
      <c r="P207" s="136">
        <v>0</v>
      </c>
      <c r="Q207" s="136">
        <v>0</v>
      </c>
      <c r="R207" s="136">
        <v>0</v>
      </c>
      <c r="S207" s="136">
        <v>0</v>
      </c>
      <c r="T207" s="136">
        <v>0</v>
      </c>
      <c r="U207" s="136">
        <v>0</v>
      </c>
      <c r="V207" s="136">
        <v>0</v>
      </c>
    </row>
    <row r="208" spans="1:22" s="8" customFormat="1" ht="17.25" customHeight="1" x14ac:dyDescent="0.25">
      <c r="A208" s="129"/>
      <c r="B208" s="189" t="s">
        <v>131</v>
      </c>
      <c r="C208" s="190"/>
      <c r="D208" s="190"/>
      <c r="E208" s="190"/>
      <c r="F208" s="190"/>
      <c r="G208" s="190"/>
      <c r="H208" s="190"/>
      <c r="I208" s="190"/>
      <c r="J208" s="190"/>
      <c r="K208" s="190"/>
      <c r="L208" s="190"/>
      <c r="M208" s="190"/>
      <c r="N208" s="190"/>
      <c r="O208" s="190"/>
      <c r="P208" s="190"/>
      <c r="Q208" s="190"/>
      <c r="R208" s="190"/>
      <c r="S208" s="190"/>
      <c r="T208" s="190"/>
      <c r="U208" s="190"/>
      <c r="V208" s="191"/>
    </row>
    <row r="209" spans="1:22" s="8" customFormat="1" x14ac:dyDescent="0.25">
      <c r="A209" s="6">
        <v>134</v>
      </c>
      <c r="B209" s="12" t="s">
        <v>205</v>
      </c>
      <c r="C209" s="9">
        <v>94</v>
      </c>
      <c r="D209" s="9">
        <v>7</v>
      </c>
      <c r="E209" s="9">
        <v>1</v>
      </c>
      <c r="F209" s="9">
        <v>6</v>
      </c>
      <c r="G209" s="9">
        <v>5</v>
      </c>
      <c r="H209" s="9">
        <v>6</v>
      </c>
      <c r="I209" s="9">
        <v>3</v>
      </c>
      <c r="J209" s="9">
        <v>8</v>
      </c>
      <c r="K209" s="9">
        <v>12</v>
      </c>
      <c r="L209" s="9">
        <v>0</v>
      </c>
      <c r="M209" s="9">
        <v>2</v>
      </c>
      <c r="N209" s="9">
        <v>3</v>
      </c>
      <c r="O209" s="9">
        <v>1</v>
      </c>
      <c r="P209" s="9">
        <v>0</v>
      </c>
      <c r="Q209" s="9">
        <v>1</v>
      </c>
      <c r="R209" s="9">
        <v>29</v>
      </c>
      <c r="S209" s="9">
        <v>2</v>
      </c>
      <c r="T209" s="9">
        <v>5</v>
      </c>
      <c r="U209" s="9">
        <v>1</v>
      </c>
      <c r="V209" s="9">
        <v>2</v>
      </c>
    </row>
    <row r="210" spans="1:22" s="8" customFormat="1" x14ac:dyDescent="0.25">
      <c r="A210" s="6">
        <v>135</v>
      </c>
      <c r="B210" s="12" t="s">
        <v>133</v>
      </c>
      <c r="C210" s="9">
        <v>33</v>
      </c>
      <c r="D210" s="9">
        <v>2</v>
      </c>
      <c r="E210" s="9">
        <v>0</v>
      </c>
      <c r="F210" s="9">
        <v>6</v>
      </c>
      <c r="G210" s="9">
        <v>4</v>
      </c>
      <c r="H210" s="9">
        <v>6</v>
      </c>
      <c r="I210" s="9">
        <v>0</v>
      </c>
      <c r="J210" s="9">
        <v>4</v>
      </c>
      <c r="K210" s="9">
        <v>5</v>
      </c>
      <c r="L210" s="9">
        <v>0</v>
      </c>
      <c r="M210" s="9">
        <v>0</v>
      </c>
      <c r="N210" s="9">
        <v>1</v>
      </c>
      <c r="O210" s="9">
        <v>0</v>
      </c>
      <c r="P210" s="9">
        <v>0</v>
      </c>
      <c r="Q210" s="9">
        <v>0</v>
      </c>
      <c r="R210" s="9">
        <v>2</v>
      </c>
      <c r="S210" s="9">
        <v>0</v>
      </c>
      <c r="T210" s="9">
        <v>2</v>
      </c>
      <c r="U210" s="9">
        <v>0</v>
      </c>
      <c r="V210" s="9">
        <v>1</v>
      </c>
    </row>
    <row r="211" spans="1:22" s="8" customFormat="1" ht="30" x14ac:dyDescent="0.25">
      <c r="A211" s="6">
        <v>136</v>
      </c>
      <c r="B211" s="12" t="s">
        <v>132</v>
      </c>
      <c r="C211" s="9">
        <v>173</v>
      </c>
      <c r="D211" s="9">
        <v>9</v>
      </c>
      <c r="E211" s="9">
        <v>4</v>
      </c>
      <c r="F211" s="9">
        <v>28</v>
      </c>
      <c r="G211" s="9">
        <v>7</v>
      </c>
      <c r="H211" s="9">
        <v>29</v>
      </c>
      <c r="I211" s="9">
        <v>6</v>
      </c>
      <c r="J211" s="9">
        <v>5</v>
      </c>
      <c r="K211" s="9">
        <v>24</v>
      </c>
      <c r="L211" s="9">
        <v>0</v>
      </c>
      <c r="M211" s="9">
        <v>4</v>
      </c>
      <c r="N211" s="9">
        <v>2</v>
      </c>
      <c r="O211" s="9">
        <v>7</v>
      </c>
      <c r="P211" s="9">
        <v>3</v>
      </c>
      <c r="Q211" s="9">
        <v>3</v>
      </c>
      <c r="R211" s="9">
        <v>32</v>
      </c>
      <c r="S211" s="9">
        <v>0</v>
      </c>
      <c r="T211" s="9">
        <v>4</v>
      </c>
      <c r="U211" s="9">
        <v>2</v>
      </c>
      <c r="V211" s="9">
        <v>4</v>
      </c>
    </row>
    <row r="212" spans="1:22" s="8" customFormat="1" x14ac:dyDescent="0.25">
      <c r="A212" s="129">
        <v>3</v>
      </c>
      <c r="B212" s="130" t="s">
        <v>24</v>
      </c>
      <c r="C212" s="132">
        <v>300</v>
      </c>
      <c r="D212" s="136">
        <v>18</v>
      </c>
      <c r="E212" s="136">
        <v>5</v>
      </c>
      <c r="F212" s="136">
        <v>40</v>
      </c>
      <c r="G212" s="136">
        <v>16</v>
      </c>
      <c r="H212" s="136">
        <v>41</v>
      </c>
      <c r="I212" s="136">
        <v>9</v>
      </c>
      <c r="J212" s="136">
        <v>17</v>
      </c>
      <c r="K212" s="136">
        <v>41</v>
      </c>
      <c r="L212" s="136">
        <v>0</v>
      </c>
      <c r="M212" s="136">
        <v>6</v>
      </c>
      <c r="N212" s="136">
        <v>6</v>
      </c>
      <c r="O212" s="136">
        <v>8</v>
      </c>
      <c r="P212" s="136">
        <v>3</v>
      </c>
      <c r="Q212" s="136">
        <v>4</v>
      </c>
      <c r="R212" s="136">
        <v>63</v>
      </c>
      <c r="S212" s="136">
        <v>2</v>
      </c>
      <c r="T212" s="136">
        <v>11</v>
      </c>
      <c r="U212" s="136">
        <v>3</v>
      </c>
      <c r="V212" s="136">
        <v>7</v>
      </c>
    </row>
    <row r="213" spans="1:22" s="8" customFormat="1" x14ac:dyDescent="0.25">
      <c r="A213" s="129"/>
      <c r="B213" s="130" t="s">
        <v>25</v>
      </c>
      <c r="C213" s="13">
        <v>568</v>
      </c>
      <c r="D213" s="136">
        <v>225</v>
      </c>
      <c r="E213" s="136">
        <v>5</v>
      </c>
      <c r="F213" s="136">
        <v>40</v>
      </c>
      <c r="G213" s="136">
        <v>16</v>
      </c>
      <c r="H213" s="136">
        <v>41</v>
      </c>
      <c r="I213" s="136">
        <v>70</v>
      </c>
      <c r="J213" s="136">
        <v>17</v>
      </c>
      <c r="K213" s="136">
        <v>41</v>
      </c>
      <c r="L213" s="136">
        <v>0</v>
      </c>
      <c r="M213" s="136">
        <v>6</v>
      </c>
      <c r="N213" s="136">
        <v>6</v>
      </c>
      <c r="O213" s="136">
        <v>8</v>
      </c>
      <c r="P213" s="136">
        <v>3</v>
      </c>
      <c r="Q213" s="136">
        <v>4</v>
      </c>
      <c r="R213" s="136">
        <v>63</v>
      </c>
      <c r="S213" s="136">
        <v>2</v>
      </c>
      <c r="T213" s="136">
        <v>11</v>
      </c>
      <c r="U213" s="136">
        <v>3</v>
      </c>
      <c r="V213" s="136">
        <v>7</v>
      </c>
    </row>
    <row r="214" spans="1:22" s="8" customFormat="1" ht="15" customHeight="1" x14ac:dyDescent="0.25">
      <c r="A214" s="28"/>
      <c r="B214" s="194" t="s">
        <v>51</v>
      </c>
      <c r="C214" s="194"/>
      <c r="D214" s="194"/>
      <c r="E214" s="194"/>
      <c r="F214" s="194"/>
      <c r="G214" s="194"/>
      <c r="H214" s="194"/>
      <c r="I214" s="194"/>
      <c r="J214" s="194"/>
      <c r="K214" s="194"/>
      <c r="L214" s="194"/>
      <c r="M214" s="194"/>
      <c r="N214" s="194"/>
      <c r="O214" s="194"/>
      <c r="P214" s="194"/>
      <c r="Q214" s="194"/>
      <c r="R214" s="194"/>
      <c r="S214" s="194"/>
      <c r="T214" s="194"/>
      <c r="U214" s="194"/>
      <c r="V214" s="194"/>
    </row>
    <row r="215" spans="1:22" s="8" customFormat="1" ht="15" customHeight="1" x14ac:dyDescent="0.25">
      <c r="A215" s="29"/>
      <c r="B215" s="189" t="s">
        <v>50</v>
      </c>
      <c r="C215" s="190"/>
      <c r="D215" s="190"/>
      <c r="E215" s="190"/>
      <c r="F215" s="190"/>
      <c r="G215" s="190"/>
      <c r="H215" s="190"/>
      <c r="I215" s="190"/>
      <c r="J215" s="190"/>
      <c r="K215" s="190"/>
      <c r="L215" s="190"/>
      <c r="M215" s="190"/>
      <c r="N215" s="190"/>
      <c r="O215" s="190"/>
      <c r="P215" s="190"/>
      <c r="Q215" s="190"/>
      <c r="R215" s="190"/>
      <c r="S215" s="190"/>
      <c r="T215" s="190"/>
      <c r="U215" s="190"/>
      <c r="V215" s="191"/>
    </row>
    <row r="216" spans="1:22" s="8" customFormat="1" ht="75.75" customHeight="1" x14ac:dyDescent="0.25">
      <c r="A216" s="6">
        <v>137</v>
      </c>
      <c r="B216" s="12" t="s">
        <v>254</v>
      </c>
      <c r="C216" s="9">
        <v>3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1</v>
      </c>
      <c r="J216" s="9">
        <v>0</v>
      </c>
      <c r="K216" s="9">
        <v>2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</row>
    <row r="217" spans="1:22" s="8" customFormat="1" ht="48.75" customHeight="1" x14ac:dyDescent="0.25">
      <c r="A217" s="6">
        <v>138</v>
      </c>
      <c r="B217" s="12" t="s">
        <v>176</v>
      </c>
      <c r="C217" s="9">
        <v>3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1</v>
      </c>
      <c r="J217" s="9">
        <v>0</v>
      </c>
      <c r="K217" s="9">
        <v>2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</row>
    <row r="218" spans="1:22" s="8" customFormat="1" ht="48.75" customHeight="1" x14ac:dyDescent="0.25">
      <c r="A218" s="6">
        <v>139</v>
      </c>
      <c r="B218" s="118" t="s">
        <v>175</v>
      </c>
      <c r="C218" s="9">
        <v>2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2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</row>
    <row r="219" spans="1:22" s="8" customFormat="1" ht="35.25" customHeight="1" x14ac:dyDescent="0.25">
      <c r="A219" s="6">
        <v>140</v>
      </c>
      <c r="B219" s="118" t="s">
        <v>138</v>
      </c>
      <c r="C219" s="9">
        <v>3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2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1</v>
      </c>
      <c r="S219" s="9">
        <v>0</v>
      </c>
      <c r="T219" s="9">
        <v>0</v>
      </c>
      <c r="U219" s="9">
        <v>0</v>
      </c>
      <c r="V219" s="9">
        <v>0</v>
      </c>
    </row>
    <row r="220" spans="1:22" s="8" customFormat="1" ht="93" customHeight="1" x14ac:dyDescent="0.25">
      <c r="A220" s="6">
        <v>141</v>
      </c>
      <c r="B220" s="118" t="s">
        <v>139</v>
      </c>
      <c r="C220" s="9">
        <v>3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1</v>
      </c>
      <c r="J220" s="9">
        <v>0</v>
      </c>
      <c r="K220" s="9">
        <v>2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</row>
    <row r="221" spans="1:22" s="8" customFormat="1" ht="93.75" customHeight="1" x14ac:dyDescent="0.25">
      <c r="A221" s="6">
        <v>142</v>
      </c>
      <c r="B221" s="118" t="s">
        <v>140</v>
      </c>
      <c r="C221" s="9">
        <v>1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1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</row>
    <row r="222" spans="1:22" s="8" customFormat="1" ht="18" customHeight="1" x14ac:dyDescent="0.25">
      <c r="A222" s="6">
        <v>143</v>
      </c>
      <c r="B222" s="12" t="s">
        <v>141</v>
      </c>
      <c r="C222" s="9">
        <v>42</v>
      </c>
      <c r="D222" s="9">
        <v>0</v>
      </c>
      <c r="E222" s="9">
        <v>28</v>
      </c>
      <c r="F222" s="9">
        <v>0</v>
      </c>
      <c r="G222" s="9">
        <v>0</v>
      </c>
      <c r="H222" s="9">
        <v>0</v>
      </c>
      <c r="I222" s="9">
        <v>5</v>
      </c>
      <c r="J222" s="9">
        <v>2</v>
      </c>
      <c r="K222" s="9">
        <v>0</v>
      </c>
      <c r="L222" s="9">
        <v>0</v>
      </c>
      <c r="M222" s="9">
        <v>1</v>
      </c>
      <c r="N222" s="9">
        <v>0</v>
      </c>
      <c r="O222" s="9">
        <v>0</v>
      </c>
      <c r="P222" s="9">
        <v>0</v>
      </c>
      <c r="Q222" s="9">
        <v>6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</row>
    <row r="223" spans="1:22" s="8" customFormat="1" x14ac:dyDescent="0.25">
      <c r="A223" s="129">
        <v>7</v>
      </c>
      <c r="B223" s="130" t="s">
        <v>24</v>
      </c>
      <c r="C223" s="132">
        <v>57</v>
      </c>
      <c r="D223" s="136">
        <v>0</v>
      </c>
      <c r="E223" s="19">
        <v>28</v>
      </c>
      <c r="F223" s="19">
        <v>0</v>
      </c>
      <c r="G223" s="19">
        <v>0</v>
      </c>
      <c r="H223" s="19">
        <v>0</v>
      </c>
      <c r="I223" s="19">
        <v>9</v>
      </c>
      <c r="J223" s="19">
        <v>2</v>
      </c>
      <c r="K223" s="19">
        <v>10</v>
      </c>
      <c r="L223" s="19">
        <v>0</v>
      </c>
      <c r="M223" s="19">
        <v>1</v>
      </c>
      <c r="N223" s="19">
        <v>0</v>
      </c>
      <c r="O223" s="19">
        <v>0</v>
      </c>
      <c r="P223" s="19">
        <v>0</v>
      </c>
      <c r="Q223" s="19">
        <v>6</v>
      </c>
      <c r="R223" s="19">
        <v>1</v>
      </c>
      <c r="S223" s="19">
        <v>0</v>
      </c>
      <c r="T223" s="19">
        <v>0</v>
      </c>
      <c r="U223" s="19">
        <v>0</v>
      </c>
      <c r="V223" s="19">
        <v>0</v>
      </c>
    </row>
    <row r="224" spans="1:22" s="8" customFormat="1" x14ac:dyDescent="0.25">
      <c r="A224" s="129"/>
      <c r="B224" s="192" t="s">
        <v>137</v>
      </c>
      <c r="C224" s="193"/>
      <c r="D224" s="193"/>
      <c r="E224" s="193"/>
      <c r="F224" s="193"/>
      <c r="G224" s="193"/>
      <c r="H224" s="193"/>
      <c r="I224" s="193"/>
      <c r="J224" s="193"/>
      <c r="K224" s="193"/>
      <c r="L224" s="193"/>
      <c r="M224" s="193"/>
      <c r="N224" s="193"/>
      <c r="O224" s="193"/>
      <c r="P224" s="193"/>
      <c r="Q224" s="193"/>
      <c r="R224" s="193"/>
      <c r="S224" s="193"/>
      <c r="T224" s="193"/>
      <c r="U224" s="193"/>
      <c r="V224" s="193"/>
    </row>
    <row r="225" spans="1:22" s="8" customFormat="1" ht="30" x14ac:dyDescent="0.25">
      <c r="A225" s="6">
        <v>144</v>
      </c>
      <c r="B225" s="12" t="s">
        <v>181</v>
      </c>
      <c r="C225" s="9">
        <v>7</v>
      </c>
      <c r="D225" s="9">
        <v>0</v>
      </c>
      <c r="E225" s="9">
        <v>2</v>
      </c>
      <c r="F225" s="9">
        <v>0</v>
      </c>
      <c r="G225" s="9">
        <v>0</v>
      </c>
      <c r="H225" s="9">
        <v>2</v>
      </c>
      <c r="I225" s="9">
        <v>0</v>
      </c>
      <c r="J225" s="9">
        <v>0</v>
      </c>
      <c r="K225" s="9">
        <v>1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1</v>
      </c>
      <c r="R225" s="9">
        <v>0</v>
      </c>
      <c r="S225" s="9">
        <v>0</v>
      </c>
      <c r="T225" s="9">
        <v>0</v>
      </c>
      <c r="U225" s="9">
        <v>0</v>
      </c>
      <c r="V225" s="9">
        <v>1</v>
      </c>
    </row>
    <row r="226" spans="1:22" s="8" customFormat="1" x14ac:dyDescent="0.25">
      <c r="A226" s="129">
        <v>1</v>
      </c>
      <c r="B226" s="130" t="s">
        <v>24</v>
      </c>
      <c r="C226" s="132">
        <v>7</v>
      </c>
      <c r="D226" s="136">
        <v>0</v>
      </c>
      <c r="E226" s="136">
        <v>2</v>
      </c>
      <c r="F226" s="136">
        <v>0</v>
      </c>
      <c r="G226" s="136">
        <v>0</v>
      </c>
      <c r="H226" s="136">
        <v>2</v>
      </c>
      <c r="I226" s="136">
        <v>0</v>
      </c>
      <c r="J226" s="136">
        <v>0</v>
      </c>
      <c r="K226" s="136">
        <v>1</v>
      </c>
      <c r="L226" s="136">
        <v>0</v>
      </c>
      <c r="M226" s="136">
        <v>0</v>
      </c>
      <c r="N226" s="136">
        <v>0</v>
      </c>
      <c r="O226" s="136">
        <v>0</v>
      </c>
      <c r="P226" s="136">
        <v>0</v>
      </c>
      <c r="Q226" s="136">
        <v>1</v>
      </c>
      <c r="R226" s="136">
        <v>0</v>
      </c>
      <c r="S226" s="136">
        <v>0</v>
      </c>
      <c r="T226" s="136">
        <v>0</v>
      </c>
      <c r="U226" s="136">
        <v>0</v>
      </c>
      <c r="V226" s="136">
        <v>1</v>
      </c>
    </row>
    <row r="227" spans="1:22" s="8" customFormat="1" hidden="1" x14ac:dyDescent="0.25">
      <c r="A227" s="137"/>
      <c r="B227" s="192" t="s">
        <v>261</v>
      </c>
      <c r="C227" s="193"/>
      <c r="D227" s="193"/>
      <c r="E227" s="193"/>
      <c r="F227" s="193"/>
      <c r="G227" s="193"/>
      <c r="H227" s="193"/>
      <c r="I227" s="193"/>
      <c r="J227" s="193"/>
      <c r="K227" s="193"/>
      <c r="L227" s="193"/>
      <c r="M227" s="193"/>
      <c r="N227" s="193"/>
      <c r="O227" s="193"/>
      <c r="P227" s="193"/>
      <c r="Q227" s="193"/>
      <c r="R227" s="193"/>
      <c r="S227" s="193"/>
      <c r="T227" s="193"/>
      <c r="U227" s="193"/>
      <c r="V227" s="193"/>
    </row>
    <row r="228" spans="1:22" s="8" customFormat="1" ht="30" hidden="1" x14ac:dyDescent="0.25">
      <c r="A228" s="6">
        <v>145</v>
      </c>
      <c r="B228" s="12" t="s">
        <v>262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</row>
    <row r="229" spans="1:22" s="8" customFormat="1" hidden="1" x14ac:dyDescent="0.25">
      <c r="A229" s="137">
        <v>1</v>
      </c>
      <c r="B229" s="138" t="s">
        <v>24</v>
      </c>
      <c r="C229" s="139">
        <v>0</v>
      </c>
      <c r="D229" s="139">
        <v>0</v>
      </c>
      <c r="E229" s="139">
        <v>0</v>
      </c>
      <c r="F229" s="139">
        <v>0</v>
      </c>
      <c r="G229" s="139">
        <v>0</v>
      </c>
      <c r="H229" s="139">
        <v>0</v>
      </c>
      <c r="I229" s="139">
        <v>0</v>
      </c>
      <c r="J229" s="139">
        <v>0</v>
      </c>
      <c r="K229" s="139">
        <v>0</v>
      </c>
      <c r="L229" s="139">
        <v>0</v>
      </c>
      <c r="M229" s="139">
        <v>0</v>
      </c>
      <c r="N229" s="139">
        <v>0</v>
      </c>
      <c r="O229" s="139">
        <v>0</v>
      </c>
      <c r="P229" s="139">
        <v>0</v>
      </c>
      <c r="Q229" s="139">
        <v>0</v>
      </c>
      <c r="R229" s="139">
        <v>0</v>
      </c>
      <c r="S229" s="139">
        <v>0</v>
      </c>
      <c r="T229" s="139">
        <v>0</v>
      </c>
      <c r="U229" s="139">
        <v>0</v>
      </c>
      <c r="V229" s="139">
        <v>0</v>
      </c>
    </row>
    <row r="230" spans="1:22" s="8" customFormat="1" ht="15" customHeight="1" x14ac:dyDescent="0.25">
      <c r="A230" s="29"/>
      <c r="B230" s="189" t="s">
        <v>184</v>
      </c>
      <c r="C230" s="190"/>
      <c r="D230" s="190"/>
      <c r="E230" s="190"/>
      <c r="F230" s="190"/>
      <c r="G230" s="190"/>
      <c r="H230" s="190"/>
      <c r="I230" s="190"/>
      <c r="J230" s="190"/>
      <c r="K230" s="190"/>
      <c r="L230" s="190"/>
      <c r="M230" s="190"/>
      <c r="N230" s="190"/>
      <c r="O230" s="190"/>
      <c r="P230" s="190"/>
      <c r="Q230" s="190"/>
      <c r="R230" s="190"/>
      <c r="S230" s="190"/>
      <c r="T230" s="190"/>
      <c r="U230" s="190"/>
      <c r="V230" s="191"/>
    </row>
    <row r="231" spans="1:22" s="8" customFormat="1" ht="45" x14ac:dyDescent="0.25">
      <c r="A231" s="6">
        <v>145</v>
      </c>
      <c r="B231" s="7" t="s">
        <v>157</v>
      </c>
      <c r="C231" s="9">
        <v>0</v>
      </c>
      <c r="D231" s="9">
        <v>0</v>
      </c>
      <c r="E231" s="9" t="s">
        <v>126</v>
      </c>
      <c r="F231" s="9" t="s">
        <v>126</v>
      </c>
      <c r="G231" s="9" t="s">
        <v>126</v>
      </c>
      <c r="H231" s="9">
        <v>0</v>
      </c>
      <c r="I231" s="9" t="s">
        <v>126</v>
      </c>
      <c r="J231" s="9" t="s">
        <v>126</v>
      </c>
      <c r="K231" s="9" t="s">
        <v>126</v>
      </c>
      <c r="L231" s="9" t="s">
        <v>126</v>
      </c>
      <c r="M231" s="9" t="s">
        <v>126</v>
      </c>
      <c r="N231" s="9" t="s">
        <v>126</v>
      </c>
      <c r="O231" s="9" t="s">
        <v>126</v>
      </c>
      <c r="P231" s="9" t="s">
        <v>126</v>
      </c>
      <c r="Q231" s="9" t="s">
        <v>126</v>
      </c>
      <c r="R231" s="9" t="s">
        <v>126</v>
      </c>
      <c r="S231" s="9" t="s">
        <v>126</v>
      </c>
      <c r="T231" s="9" t="s">
        <v>126</v>
      </c>
      <c r="U231" s="9" t="s">
        <v>126</v>
      </c>
      <c r="V231" s="9" t="s">
        <v>126</v>
      </c>
    </row>
    <row r="232" spans="1:22" s="8" customFormat="1" ht="45" x14ac:dyDescent="0.25">
      <c r="A232" s="6">
        <v>146</v>
      </c>
      <c r="B232" s="7" t="s">
        <v>185</v>
      </c>
      <c r="C232" s="9">
        <v>6</v>
      </c>
      <c r="D232" s="9">
        <v>0</v>
      </c>
      <c r="E232" s="9" t="s">
        <v>126</v>
      </c>
      <c r="F232" s="9" t="s">
        <v>126</v>
      </c>
      <c r="G232" s="9" t="s">
        <v>126</v>
      </c>
      <c r="H232" s="9">
        <v>6</v>
      </c>
      <c r="I232" s="9" t="s">
        <v>126</v>
      </c>
      <c r="J232" s="9" t="s">
        <v>126</v>
      </c>
      <c r="K232" s="9" t="s">
        <v>126</v>
      </c>
      <c r="L232" s="9" t="s">
        <v>126</v>
      </c>
      <c r="M232" s="9" t="s">
        <v>126</v>
      </c>
      <c r="N232" s="9" t="s">
        <v>126</v>
      </c>
      <c r="O232" s="9" t="s">
        <v>126</v>
      </c>
      <c r="P232" s="9" t="s">
        <v>126</v>
      </c>
      <c r="Q232" s="9" t="s">
        <v>126</v>
      </c>
      <c r="R232" s="9" t="s">
        <v>126</v>
      </c>
      <c r="S232" s="9" t="s">
        <v>126</v>
      </c>
      <c r="T232" s="9" t="s">
        <v>126</v>
      </c>
      <c r="U232" s="9" t="s">
        <v>126</v>
      </c>
      <c r="V232" s="9" t="s">
        <v>126</v>
      </c>
    </row>
    <row r="233" spans="1:22" s="8" customFormat="1" ht="45" x14ac:dyDescent="0.25">
      <c r="A233" s="6">
        <v>147</v>
      </c>
      <c r="B233" s="119" t="s">
        <v>186</v>
      </c>
      <c r="C233" s="9">
        <v>0</v>
      </c>
      <c r="D233" s="9">
        <v>0</v>
      </c>
      <c r="E233" s="9" t="s">
        <v>126</v>
      </c>
      <c r="F233" s="9" t="s">
        <v>126</v>
      </c>
      <c r="G233" s="9" t="s">
        <v>126</v>
      </c>
      <c r="H233" s="9">
        <v>0</v>
      </c>
      <c r="I233" s="9" t="s">
        <v>126</v>
      </c>
      <c r="J233" s="9" t="s">
        <v>126</v>
      </c>
      <c r="K233" s="9" t="s">
        <v>126</v>
      </c>
      <c r="L233" s="9" t="s">
        <v>126</v>
      </c>
      <c r="M233" s="9" t="s">
        <v>126</v>
      </c>
      <c r="N233" s="9" t="s">
        <v>126</v>
      </c>
      <c r="O233" s="9" t="s">
        <v>126</v>
      </c>
      <c r="P233" s="9" t="s">
        <v>126</v>
      </c>
      <c r="Q233" s="9" t="s">
        <v>126</v>
      </c>
      <c r="R233" s="9" t="s">
        <v>126</v>
      </c>
      <c r="S233" s="9" t="s">
        <v>126</v>
      </c>
      <c r="T233" s="9" t="s">
        <v>126</v>
      </c>
      <c r="U233" s="9" t="s">
        <v>126</v>
      </c>
      <c r="V233" s="9" t="s">
        <v>126</v>
      </c>
    </row>
    <row r="234" spans="1:22" s="8" customFormat="1" ht="30" x14ac:dyDescent="0.25">
      <c r="A234" s="6">
        <v>148</v>
      </c>
      <c r="B234" s="119" t="s">
        <v>187</v>
      </c>
      <c r="C234" s="9">
        <v>9</v>
      </c>
      <c r="D234" s="9">
        <v>0</v>
      </c>
      <c r="E234" s="9" t="s">
        <v>126</v>
      </c>
      <c r="F234" s="9" t="s">
        <v>126</v>
      </c>
      <c r="G234" s="9" t="s">
        <v>126</v>
      </c>
      <c r="H234" s="9">
        <v>9</v>
      </c>
      <c r="I234" s="9" t="s">
        <v>126</v>
      </c>
      <c r="J234" s="9" t="s">
        <v>126</v>
      </c>
      <c r="K234" s="9" t="s">
        <v>126</v>
      </c>
      <c r="L234" s="9" t="s">
        <v>126</v>
      </c>
      <c r="M234" s="9" t="s">
        <v>126</v>
      </c>
      <c r="N234" s="9" t="s">
        <v>126</v>
      </c>
      <c r="O234" s="9" t="s">
        <v>126</v>
      </c>
      <c r="P234" s="9" t="s">
        <v>126</v>
      </c>
      <c r="Q234" s="9" t="s">
        <v>126</v>
      </c>
      <c r="R234" s="9" t="s">
        <v>126</v>
      </c>
      <c r="S234" s="9" t="s">
        <v>126</v>
      </c>
      <c r="T234" s="9" t="s">
        <v>126</v>
      </c>
      <c r="U234" s="9" t="s">
        <v>126</v>
      </c>
      <c r="V234" s="9" t="s">
        <v>126</v>
      </c>
    </row>
    <row r="235" spans="1:22" s="8" customFormat="1" x14ac:dyDescent="0.25">
      <c r="A235" s="129">
        <v>4</v>
      </c>
      <c r="B235" s="18" t="s">
        <v>24</v>
      </c>
      <c r="C235" s="132">
        <v>15</v>
      </c>
      <c r="D235" s="136">
        <v>0</v>
      </c>
      <c r="E235" s="136">
        <v>0</v>
      </c>
      <c r="F235" s="19">
        <v>0</v>
      </c>
      <c r="G235" s="19">
        <v>0</v>
      </c>
      <c r="H235" s="19">
        <v>15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  <c r="V235" s="19">
        <v>0</v>
      </c>
    </row>
    <row r="236" spans="1:22" s="8" customFormat="1" x14ac:dyDescent="0.25">
      <c r="A236" s="129"/>
      <c r="B236" s="192" t="s">
        <v>207</v>
      </c>
      <c r="C236" s="193"/>
      <c r="D236" s="193"/>
      <c r="E236" s="193"/>
      <c r="F236" s="193"/>
      <c r="G236" s="193"/>
      <c r="H236" s="193"/>
      <c r="I236" s="193"/>
      <c r="J236" s="193"/>
      <c r="K236" s="193"/>
      <c r="L236" s="193"/>
      <c r="M236" s="193"/>
      <c r="N236" s="193"/>
      <c r="O236" s="193"/>
      <c r="P236" s="193"/>
      <c r="Q236" s="193"/>
      <c r="R236" s="193"/>
      <c r="S236" s="193"/>
      <c r="T236" s="193"/>
      <c r="U236" s="193"/>
      <c r="V236" s="193"/>
    </row>
    <row r="237" spans="1:22" s="8" customFormat="1" ht="45" x14ac:dyDescent="0.25">
      <c r="A237" s="6">
        <v>149</v>
      </c>
      <c r="B237" s="12" t="s">
        <v>215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</row>
    <row r="238" spans="1:22" s="8" customFormat="1" x14ac:dyDescent="0.25">
      <c r="A238" s="129">
        <v>1</v>
      </c>
      <c r="B238" s="130" t="s">
        <v>24</v>
      </c>
      <c r="C238" s="132">
        <v>0</v>
      </c>
      <c r="D238" s="136">
        <v>0</v>
      </c>
      <c r="E238" s="136">
        <v>0</v>
      </c>
      <c r="F238" s="136">
        <v>0</v>
      </c>
      <c r="G238" s="136">
        <v>0</v>
      </c>
      <c r="H238" s="136">
        <v>0</v>
      </c>
      <c r="I238" s="136">
        <v>0</v>
      </c>
      <c r="J238" s="136">
        <v>0</v>
      </c>
      <c r="K238" s="136">
        <v>0</v>
      </c>
      <c r="L238" s="136">
        <v>0</v>
      </c>
      <c r="M238" s="136">
        <v>0</v>
      </c>
      <c r="N238" s="136">
        <v>0</v>
      </c>
      <c r="O238" s="136">
        <v>0</v>
      </c>
      <c r="P238" s="136">
        <v>0</v>
      </c>
      <c r="Q238" s="136">
        <v>0</v>
      </c>
      <c r="R238" s="136">
        <v>0</v>
      </c>
      <c r="S238" s="136">
        <v>0</v>
      </c>
      <c r="T238" s="136">
        <v>0</v>
      </c>
      <c r="U238" s="136">
        <v>0</v>
      </c>
      <c r="V238" s="136">
        <v>0</v>
      </c>
    </row>
    <row r="239" spans="1:22" s="8" customFormat="1" x14ac:dyDescent="0.25">
      <c r="A239" s="129"/>
      <c r="B239" s="192" t="s">
        <v>230</v>
      </c>
      <c r="C239" s="193"/>
      <c r="D239" s="193"/>
      <c r="E239" s="193"/>
      <c r="F239" s="193"/>
      <c r="G239" s="193"/>
      <c r="H239" s="193"/>
      <c r="I239" s="193"/>
      <c r="J239" s="193"/>
      <c r="K239" s="193"/>
      <c r="L239" s="193"/>
      <c r="M239" s="193"/>
      <c r="N239" s="193"/>
      <c r="O239" s="193"/>
      <c r="P239" s="193"/>
      <c r="Q239" s="193"/>
      <c r="R239" s="193"/>
      <c r="S239" s="193"/>
      <c r="T239" s="193"/>
      <c r="U239" s="193"/>
      <c r="V239" s="193"/>
    </row>
    <row r="240" spans="1:22" s="8" customFormat="1" x14ac:dyDescent="0.25">
      <c r="A240" s="6">
        <v>150</v>
      </c>
      <c r="B240" s="12" t="s">
        <v>226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</row>
    <row r="241" spans="1:22" s="8" customFormat="1" x14ac:dyDescent="0.25">
      <c r="A241" s="129">
        <v>1</v>
      </c>
      <c r="B241" s="130" t="s">
        <v>24</v>
      </c>
      <c r="C241" s="132">
        <v>0</v>
      </c>
      <c r="D241" s="136">
        <v>0</v>
      </c>
      <c r="E241" s="136">
        <v>0</v>
      </c>
      <c r="F241" s="136">
        <v>0</v>
      </c>
      <c r="G241" s="136">
        <v>0</v>
      </c>
      <c r="H241" s="136">
        <v>0</v>
      </c>
      <c r="I241" s="136">
        <v>0</v>
      </c>
      <c r="J241" s="136">
        <v>0</v>
      </c>
      <c r="K241" s="136">
        <v>0</v>
      </c>
      <c r="L241" s="136">
        <v>0</v>
      </c>
      <c r="M241" s="136">
        <v>0</v>
      </c>
      <c r="N241" s="136">
        <v>0</v>
      </c>
      <c r="O241" s="136">
        <v>0</v>
      </c>
      <c r="P241" s="136">
        <v>0</v>
      </c>
      <c r="Q241" s="136">
        <v>0</v>
      </c>
      <c r="R241" s="136">
        <v>0</v>
      </c>
      <c r="S241" s="136">
        <v>0</v>
      </c>
      <c r="T241" s="136">
        <v>0</v>
      </c>
      <c r="U241" s="136">
        <v>0</v>
      </c>
      <c r="V241" s="136">
        <v>0</v>
      </c>
    </row>
    <row r="242" spans="1:22" ht="30" x14ac:dyDescent="0.25">
      <c r="A242" s="6"/>
      <c r="B242" s="12" t="s">
        <v>38</v>
      </c>
      <c r="C242" s="9">
        <v>8918</v>
      </c>
      <c r="D242" s="42">
        <v>863</v>
      </c>
      <c r="E242" s="42">
        <v>637</v>
      </c>
      <c r="F242" s="42">
        <v>452</v>
      </c>
      <c r="G242" s="42">
        <v>1135</v>
      </c>
      <c r="H242" s="42">
        <v>1656</v>
      </c>
      <c r="I242" s="42">
        <v>443</v>
      </c>
      <c r="J242" s="42">
        <v>562</v>
      </c>
      <c r="K242" s="42">
        <v>1044</v>
      </c>
      <c r="L242" s="42">
        <v>176</v>
      </c>
      <c r="M242" s="42">
        <v>136</v>
      </c>
      <c r="N242" s="42">
        <v>88</v>
      </c>
      <c r="O242" s="42">
        <v>67</v>
      </c>
      <c r="P242" s="42">
        <v>101</v>
      </c>
      <c r="Q242" s="42">
        <v>211</v>
      </c>
      <c r="R242" s="42">
        <v>720</v>
      </c>
      <c r="S242" s="42">
        <v>56</v>
      </c>
      <c r="T242" s="42">
        <v>284</v>
      </c>
      <c r="U242" s="42">
        <v>162</v>
      </c>
      <c r="V242" s="42">
        <v>125</v>
      </c>
    </row>
    <row r="243" spans="1:22" ht="28.5" x14ac:dyDescent="0.25">
      <c r="A243" s="129" t="s">
        <v>0</v>
      </c>
      <c r="B243" s="129" t="s">
        <v>253</v>
      </c>
      <c r="C243" s="131">
        <v>101413</v>
      </c>
      <c r="D243" s="135">
        <v>13973</v>
      </c>
      <c r="E243" s="135">
        <v>4846</v>
      </c>
      <c r="F243" s="135">
        <v>8726</v>
      </c>
      <c r="G243" s="135">
        <v>12763</v>
      </c>
      <c r="H243" s="135">
        <v>16728</v>
      </c>
      <c r="I243" s="135">
        <v>5967</v>
      </c>
      <c r="J243" s="135">
        <v>6208</v>
      </c>
      <c r="K243" s="135">
        <v>8997</v>
      </c>
      <c r="L243" s="135">
        <v>2875</v>
      </c>
      <c r="M243" s="135">
        <v>1159</v>
      </c>
      <c r="N243" s="135">
        <v>1717</v>
      </c>
      <c r="O243" s="135">
        <v>1116</v>
      </c>
      <c r="P243" s="135">
        <v>1772</v>
      </c>
      <c r="Q243" s="135">
        <v>3436</v>
      </c>
      <c r="R243" s="135">
        <v>5479</v>
      </c>
      <c r="S243" s="135">
        <v>691</v>
      </c>
      <c r="T243" s="135">
        <v>2260</v>
      </c>
      <c r="U243" s="135">
        <v>1630</v>
      </c>
      <c r="V243" s="135">
        <v>1070</v>
      </c>
    </row>
    <row r="244" spans="1:22" s="122" customFormat="1" x14ac:dyDescent="0.25">
      <c r="A244" s="120"/>
      <c r="B244" s="121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</row>
  </sheetData>
  <mergeCells count="43">
    <mergeCell ref="B8:V8"/>
    <mergeCell ref="A2:V2"/>
    <mergeCell ref="A4:A5"/>
    <mergeCell ref="B4:B5"/>
    <mergeCell ref="D4:V4"/>
    <mergeCell ref="B7:V7"/>
    <mergeCell ref="B76:V76"/>
    <mergeCell ref="B28:V28"/>
    <mergeCell ref="B31:V31"/>
    <mergeCell ref="B34:V34"/>
    <mergeCell ref="B37:V37"/>
    <mergeCell ref="B40:V40"/>
    <mergeCell ref="B43:V43"/>
    <mergeCell ref="B50:V50"/>
    <mergeCell ref="B60:V60"/>
    <mergeCell ref="B64:V64"/>
    <mergeCell ref="B69:V69"/>
    <mergeCell ref="B72:V72"/>
    <mergeCell ref="B77:V77"/>
    <mergeCell ref="B116:V116"/>
    <mergeCell ref="B124:V124"/>
    <mergeCell ref="A127:V127"/>
    <mergeCell ref="A131:V131"/>
    <mergeCell ref="B208:V208"/>
    <mergeCell ref="B214:V214"/>
    <mergeCell ref="B143:V143"/>
    <mergeCell ref="B144:V144"/>
    <mergeCell ref="B151:V151"/>
    <mergeCell ref="B165:V165"/>
    <mergeCell ref="B166:V166"/>
    <mergeCell ref="B183:V183"/>
    <mergeCell ref="A135:V135"/>
    <mergeCell ref="B188:V188"/>
    <mergeCell ref="B193:V193"/>
    <mergeCell ref="B199:V199"/>
    <mergeCell ref="B203:V203"/>
    <mergeCell ref="B139:V139"/>
    <mergeCell ref="B215:V215"/>
    <mergeCell ref="B224:V224"/>
    <mergeCell ref="B230:V230"/>
    <mergeCell ref="B236:V236"/>
    <mergeCell ref="B239:V239"/>
    <mergeCell ref="B227:V22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45"/>
  <sheetViews>
    <sheetView tabSelected="1" zoomScale="70" zoomScaleNormal="70" workbookViewId="0">
      <selection activeCell="P27" sqref="P27"/>
    </sheetView>
  </sheetViews>
  <sheetFormatPr defaultRowHeight="15" x14ac:dyDescent="0.25"/>
  <cols>
    <col min="1" max="1" width="8.85546875" style="2" customWidth="1"/>
    <col min="2" max="2" width="66.85546875" style="24" customWidth="1"/>
    <col min="3" max="3" width="9.42578125" style="2" customWidth="1"/>
    <col min="4" max="4" width="8.5703125" style="3" customWidth="1"/>
    <col min="5" max="5" width="8.5703125" style="2" customWidth="1"/>
    <col min="6" max="6" width="13.42578125" style="2" customWidth="1"/>
    <col min="7" max="7" width="13" style="2" customWidth="1"/>
    <col min="8" max="10" width="11" style="2" customWidth="1"/>
    <col min="11" max="11" width="13.28515625" style="2" customWidth="1"/>
    <col min="12" max="12" width="13.42578125" style="2" customWidth="1"/>
    <col min="13" max="13" width="8" style="2" customWidth="1"/>
    <col min="14" max="14" width="8.42578125" style="2" customWidth="1"/>
    <col min="15" max="15" width="9.28515625" style="2" customWidth="1"/>
    <col min="16" max="16" width="9.5703125" style="5" customWidth="1"/>
    <col min="17" max="17" width="13.42578125" style="2" customWidth="1"/>
    <col min="18" max="18" width="11" style="5" customWidth="1"/>
    <col min="19" max="20" width="11" style="2" customWidth="1"/>
    <col min="21" max="21" width="11.140625" style="2" customWidth="1"/>
    <col min="22" max="22" width="13.42578125" style="2" customWidth="1"/>
    <col min="23" max="16384" width="9.140625" style="2"/>
  </cols>
  <sheetData>
    <row r="2" spans="1:22" ht="18.75" x14ac:dyDescent="0.25">
      <c r="A2" s="196" t="s">
        <v>260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2" ht="15.75" x14ac:dyDescent="0.25">
      <c r="A3" s="14"/>
      <c r="B3" s="2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5" customHeight="1" x14ac:dyDescent="0.25">
      <c r="A4" s="197" t="s">
        <v>1</v>
      </c>
      <c r="B4" s="194" t="s">
        <v>2</v>
      </c>
      <c r="C4" s="26"/>
      <c r="D4" s="200" t="s">
        <v>127</v>
      </c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</row>
    <row r="5" spans="1:22" s="15" customFormat="1" ht="114" customHeight="1" x14ac:dyDescent="0.25">
      <c r="A5" s="198"/>
      <c r="B5" s="194"/>
      <c r="C5" s="16" t="s">
        <v>46</v>
      </c>
      <c r="D5" s="16" t="s">
        <v>61</v>
      </c>
      <c r="E5" s="16" t="s">
        <v>62</v>
      </c>
      <c r="F5" s="16" t="s">
        <v>252</v>
      </c>
      <c r="G5" s="16" t="s">
        <v>234</v>
      </c>
      <c r="H5" s="16" t="s">
        <v>235</v>
      </c>
      <c r="I5" s="16" t="s">
        <v>236</v>
      </c>
      <c r="J5" s="16" t="s">
        <v>237</v>
      </c>
      <c r="K5" s="16" t="s">
        <v>238</v>
      </c>
      <c r="L5" s="16" t="s">
        <v>239</v>
      </c>
      <c r="M5" s="16" t="s">
        <v>78</v>
      </c>
      <c r="N5" s="16" t="s">
        <v>68</v>
      </c>
      <c r="O5" s="16" t="s">
        <v>69</v>
      </c>
      <c r="P5" s="16" t="s">
        <v>63</v>
      </c>
      <c r="Q5" s="16" t="s">
        <v>240</v>
      </c>
      <c r="R5" s="16" t="s">
        <v>241</v>
      </c>
      <c r="S5" s="16" t="s">
        <v>242</v>
      </c>
      <c r="T5" s="16" t="s">
        <v>243</v>
      </c>
      <c r="U5" s="16" t="s">
        <v>244</v>
      </c>
      <c r="V5" s="16" t="s">
        <v>245</v>
      </c>
    </row>
    <row r="6" spans="1:22" s="8" customFormat="1" x14ac:dyDescent="0.25">
      <c r="A6" s="147">
        <v>1</v>
      </c>
      <c r="B6" s="27">
        <v>2</v>
      </c>
      <c r="C6" s="148">
        <v>3</v>
      </c>
      <c r="D6" s="148">
        <v>4</v>
      </c>
      <c r="E6" s="147">
        <v>5</v>
      </c>
      <c r="F6" s="27">
        <v>6</v>
      </c>
      <c r="G6" s="148">
        <v>7</v>
      </c>
      <c r="H6" s="148">
        <v>8</v>
      </c>
      <c r="I6" s="147">
        <v>9</v>
      </c>
      <c r="J6" s="27">
        <v>10</v>
      </c>
      <c r="K6" s="148">
        <v>11</v>
      </c>
      <c r="L6" s="148">
        <v>12</v>
      </c>
      <c r="M6" s="147">
        <v>13</v>
      </c>
      <c r="N6" s="27">
        <v>14</v>
      </c>
      <c r="O6" s="148">
        <v>15</v>
      </c>
      <c r="P6" s="148">
        <v>16</v>
      </c>
      <c r="Q6" s="147">
        <v>17</v>
      </c>
      <c r="R6" s="27">
        <v>18</v>
      </c>
      <c r="S6" s="148">
        <v>19</v>
      </c>
      <c r="T6" s="148">
        <v>20</v>
      </c>
      <c r="U6" s="147">
        <v>21</v>
      </c>
      <c r="V6" s="27">
        <v>22</v>
      </c>
    </row>
    <row r="7" spans="1:22" x14ac:dyDescent="0.25">
      <c r="A7" s="148"/>
      <c r="B7" s="194" t="s">
        <v>3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</row>
    <row r="8" spans="1:22" x14ac:dyDescent="0.25">
      <c r="A8" s="6"/>
      <c r="B8" s="195" t="s">
        <v>29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</row>
    <row r="9" spans="1:22" ht="185.25" customHeight="1" x14ac:dyDescent="0.25">
      <c r="A9" s="6">
        <v>1</v>
      </c>
      <c r="B9" s="12" t="s">
        <v>80</v>
      </c>
      <c r="C9" s="9">
        <v>19</v>
      </c>
      <c r="D9" s="9">
        <v>0</v>
      </c>
      <c r="E9" s="9">
        <v>4</v>
      </c>
      <c r="F9" s="9">
        <v>0</v>
      </c>
      <c r="G9" s="9">
        <v>3</v>
      </c>
      <c r="H9" s="9">
        <v>2</v>
      </c>
      <c r="I9" s="9">
        <v>1</v>
      </c>
      <c r="J9" s="9">
        <v>1</v>
      </c>
      <c r="K9" s="9">
        <v>1</v>
      </c>
      <c r="L9" s="9">
        <v>0</v>
      </c>
      <c r="M9" s="9">
        <v>2</v>
      </c>
      <c r="N9" s="9">
        <v>0</v>
      </c>
      <c r="O9" s="9">
        <v>0</v>
      </c>
      <c r="P9" s="9">
        <v>1</v>
      </c>
      <c r="Q9" s="9">
        <v>0</v>
      </c>
      <c r="R9" s="9">
        <v>2</v>
      </c>
      <c r="S9" s="9">
        <v>0</v>
      </c>
      <c r="T9" s="9">
        <v>2</v>
      </c>
      <c r="U9" s="9">
        <v>0</v>
      </c>
      <c r="V9" s="9">
        <v>0</v>
      </c>
    </row>
    <row r="10" spans="1:22" ht="45" customHeight="1" x14ac:dyDescent="0.25">
      <c r="A10" s="6">
        <v>2</v>
      </c>
      <c r="B10" s="12" t="s">
        <v>13</v>
      </c>
      <c r="C10" s="9">
        <v>618</v>
      </c>
      <c r="D10" s="9">
        <v>14</v>
      </c>
      <c r="E10" s="9">
        <v>24</v>
      </c>
      <c r="F10" s="9">
        <v>2</v>
      </c>
      <c r="G10" s="9">
        <v>13</v>
      </c>
      <c r="H10" s="9">
        <v>208</v>
      </c>
      <c r="I10" s="9">
        <v>22</v>
      </c>
      <c r="J10" s="9">
        <v>89</v>
      </c>
      <c r="K10" s="9">
        <v>8</v>
      </c>
      <c r="L10" s="9">
        <v>9</v>
      </c>
      <c r="M10" s="9">
        <v>10</v>
      </c>
      <c r="N10" s="9">
        <v>3</v>
      </c>
      <c r="O10" s="9">
        <v>2</v>
      </c>
      <c r="P10" s="9">
        <v>14</v>
      </c>
      <c r="Q10" s="9">
        <v>42</v>
      </c>
      <c r="R10" s="9">
        <v>80</v>
      </c>
      <c r="S10" s="9">
        <v>17</v>
      </c>
      <c r="T10" s="9">
        <v>35</v>
      </c>
      <c r="U10" s="9">
        <v>11</v>
      </c>
      <c r="V10" s="9">
        <v>15</v>
      </c>
    </row>
    <row r="11" spans="1:22" ht="60" customHeight="1" x14ac:dyDescent="0.25">
      <c r="A11" s="6">
        <v>3</v>
      </c>
      <c r="B11" s="12" t="s">
        <v>81</v>
      </c>
      <c r="C11" s="9">
        <v>3288</v>
      </c>
      <c r="D11" s="9">
        <v>133</v>
      </c>
      <c r="E11" s="9">
        <v>177</v>
      </c>
      <c r="F11" s="9">
        <v>225</v>
      </c>
      <c r="G11" s="9">
        <v>398</v>
      </c>
      <c r="H11" s="9">
        <v>423</v>
      </c>
      <c r="I11" s="9">
        <v>87</v>
      </c>
      <c r="J11" s="9">
        <v>232</v>
      </c>
      <c r="K11" s="9">
        <v>184</v>
      </c>
      <c r="L11" s="9">
        <v>147</v>
      </c>
      <c r="M11" s="9">
        <v>74</v>
      </c>
      <c r="N11" s="9">
        <v>94</v>
      </c>
      <c r="O11" s="9">
        <v>28</v>
      </c>
      <c r="P11" s="9">
        <v>230</v>
      </c>
      <c r="Q11" s="9">
        <v>321</v>
      </c>
      <c r="R11" s="9">
        <v>176</v>
      </c>
      <c r="S11" s="9">
        <v>39</v>
      </c>
      <c r="T11" s="9">
        <v>134</v>
      </c>
      <c r="U11" s="9">
        <v>81</v>
      </c>
      <c r="V11" s="9">
        <v>105</v>
      </c>
    </row>
    <row r="12" spans="1:22" ht="85.5" customHeight="1" x14ac:dyDescent="0.25">
      <c r="A12" s="6">
        <v>4</v>
      </c>
      <c r="B12" s="12" t="s">
        <v>158</v>
      </c>
      <c r="C12" s="9">
        <v>194</v>
      </c>
      <c r="D12" s="9">
        <v>16</v>
      </c>
      <c r="E12" s="9">
        <v>2</v>
      </c>
      <c r="F12" s="9">
        <v>3</v>
      </c>
      <c r="G12" s="9">
        <v>12</v>
      </c>
      <c r="H12" s="9">
        <v>44</v>
      </c>
      <c r="I12" s="9">
        <v>0</v>
      </c>
      <c r="J12" s="9">
        <v>18</v>
      </c>
      <c r="K12" s="9">
        <v>7</v>
      </c>
      <c r="L12" s="9">
        <v>23</v>
      </c>
      <c r="M12" s="9">
        <v>5</v>
      </c>
      <c r="N12" s="9">
        <v>11</v>
      </c>
      <c r="O12" s="9">
        <v>6</v>
      </c>
      <c r="P12" s="9">
        <v>1</v>
      </c>
      <c r="Q12" s="9">
        <v>8</v>
      </c>
      <c r="R12" s="9">
        <v>2</v>
      </c>
      <c r="S12" s="9">
        <v>5</v>
      </c>
      <c r="T12" s="9">
        <v>22</v>
      </c>
      <c r="U12" s="9">
        <v>6</v>
      </c>
      <c r="V12" s="9">
        <v>3</v>
      </c>
    </row>
    <row r="13" spans="1:22" ht="30" x14ac:dyDescent="0.25">
      <c r="A13" s="6">
        <v>5</v>
      </c>
      <c r="B13" s="12" t="s">
        <v>82</v>
      </c>
      <c r="C13" s="9">
        <v>7</v>
      </c>
      <c r="D13" s="9">
        <v>2</v>
      </c>
      <c r="E13" s="9">
        <v>0</v>
      </c>
      <c r="F13" s="9">
        <v>0</v>
      </c>
      <c r="G13" s="9">
        <v>0</v>
      </c>
      <c r="H13" s="9">
        <v>2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2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1</v>
      </c>
      <c r="U13" s="9">
        <v>0</v>
      </c>
      <c r="V13" s="9">
        <v>0</v>
      </c>
    </row>
    <row r="14" spans="1:22" ht="78" customHeight="1" x14ac:dyDescent="0.25">
      <c r="A14" s="6">
        <v>6</v>
      </c>
      <c r="B14" s="12" t="s">
        <v>159</v>
      </c>
      <c r="C14" s="9">
        <v>4</v>
      </c>
      <c r="D14" s="9">
        <v>1</v>
      </c>
      <c r="E14" s="9">
        <v>0</v>
      </c>
      <c r="F14" s="9">
        <v>0</v>
      </c>
      <c r="G14" s="9">
        <v>1</v>
      </c>
      <c r="H14" s="9">
        <v>0</v>
      </c>
      <c r="I14" s="9">
        <v>0</v>
      </c>
      <c r="J14" s="9">
        <v>1</v>
      </c>
      <c r="K14" s="9">
        <v>0</v>
      </c>
      <c r="L14" s="9">
        <v>0</v>
      </c>
      <c r="M14" s="9">
        <v>0</v>
      </c>
      <c r="N14" s="9">
        <v>0</v>
      </c>
      <c r="O14" s="9">
        <v>1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</row>
    <row r="15" spans="1:22" ht="30" x14ac:dyDescent="0.25">
      <c r="A15" s="6">
        <v>7</v>
      </c>
      <c r="B15" s="12" t="s">
        <v>160</v>
      </c>
      <c r="C15" s="9">
        <v>3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3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</row>
    <row r="16" spans="1:22" ht="35.25" customHeight="1" x14ac:dyDescent="0.25">
      <c r="A16" s="6">
        <v>8</v>
      </c>
      <c r="B16" s="12" t="s">
        <v>161</v>
      </c>
      <c r="C16" s="9">
        <v>45</v>
      </c>
      <c r="D16" s="9">
        <v>0</v>
      </c>
      <c r="E16" s="9">
        <v>0</v>
      </c>
      <c r="F16" s="9">
        <v>3</v>
      </c>
      <c r="G16" s="9">
        <v>1</v>
      </c>
      <c r="H16" s="9">
        <v>9</v>
      </c>
      <c r="I16" s="9">
        <v>0</v>
      </c>
      <c r="J16" s="9">
        <v>0</v>
      </c>
      <c r="K16" s="9">
        <v>0</v>
      </c>
      <c r="L16" s="9">
        <v>5</v>
      </c>
      <c r="M16" s="9">
        <v>1</v>
      </c>
      <c r="N16" s="9">
        <v>2</v>
      </c>
      <c r="O16" s="9">
        <v>0</v>
      </c>
      <c r="P16" s="9">
        <v>0</v>
      </c>
      <c r="Q16" s="9">
        <v>6</v>
      </c>
      <c r="R16" s="9">
        <v>1</v>
      </c>
      <c r="S16" s="9">
        <v>1</v>
      </c>
      <c r="T16" s="9">
        <v>12</v>
      </c>
      <c r="U16" s="9">
        <v>1</v>
      </c>
      <c r="V16" s="9">
        <v>3</v>
      </c>
    </row>
    <row r="17" spans="1:22" ht="48.75" customHeight="1" x14ac:dyDescent="0.25">
      <c r="A17" s="6">
        <v>9</v>
      </c>
      <c r="B17" s="12" t="s">
        <v>162</v>
      </c>
      <c r="C17" s="9">
        <v>10</v>
      </c>
      <c r="D17" s="9">
        <v>0</v>
      </c>
      <c r="E17" s="9">
        <v>0</v>
      </c>
      <c r="F17" s="9">
        <v>0</v>
      </c>
      <c r="G17" s="9">
        <v>2</v>
      </c>
      <c r="H17" s="9">
        <v>3</v>
      </c>
      <c r="I17" s="9">
        <v>0</v>
      </c>
      <c r="J17" s="9">
        <v>1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4</v>
      </c>
    </row>
    <row r="18" spans="1:22" ht="49.5" customHeight="1" x14ac:dyDescent="0.25">
      <c r="A18" s="6">
        <v>10</v>
      </c>
      <c r="B18" s="12" t="s">
        <v>83</v>
      </c>
      <c r="C18" s="9">
        <v>1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1</v>
      </c>
      <c r="U18" s="9">
        <v>0</v>
      </c>
      <c r="V18" s="9">
        <v>0</v>
      </c>
    </row>
    <row r="19" spans="1:22" ht="30.75" customHeight="1" x14ac:dyDescent="0.25">
      <c r="A19" s="6">
        <v>11</v>
      </c>
      <c r="B19" s="12" t="s">
        <v>163</v>
      </c>
      <c r="C19" s="9">
        <v>5</v>
      </c>
      <c r="D19" s="9">
        <v>0</v>
      </c>
      <c r="E19" s="9">
        <v>0</v>
      </c>
      <c r="F19" s="9">
        <v>0</v>
      </c>
      <c r="G19" s="9">
        <v>0</v>
      </c>
      <c r="H19" s="9">
        <v>1</v>
      </c>
      <c r="I19" s="9">
        <v>0</v>
      </c>
      <c r="J19" s="9">
        <v>0</v>
      </c>
      <c r="K19" s="9">
        <v>1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1</v>
      </c>
      <c r="R19" s="9">
        <v>0</v>
      </c>
      <c r="S19" s="9">
        <v>0</v>
      </c>
      <c r="T19" s="9">
        <v>2</v>
      </c>
      <c r="U19" s="9">
        <v>0</v>
      </c>
      <c r="V19" s="9">
        <v>0</v>
      </c>
    </row>
    <row r="20" spans="1:22" ht="35.25" customHeight="1" x14ac:dyDescent="0.25">
      <c r="A20" s="6">
        <v>12</v>
      </c>
      <c r="B20" s="12" t="s">
        <v>84</v>
      </c>
      <c r="C20" s="9">
        <v>19</v>
      </c>
      <c r="D20" s="9">
        <v>0</v>
      </c>
      <c r="E20" s="9">
        <v>0</v>
      </c>
      <c r="F20" s="9">
        <v>0</v>
      </c>
      <c r="G20" s="9">
        <v>0</v>
      </c>
      <c r="H20" s="9">
        <v>2</v>
      </c>
      <c r="I20" s="9">
        <v>0</v>
      </c>
      <c r="J20" s="9">
        <v>4</v>
      </c>
      <c r="K20" s="9">
        <v>0</v>
      </c>
      <c r="L20" s="9">
        <v>2</v>
      </c>
      <c r="M20" s="9">
        <v>0</v>
      </c>
      <c r="N20" s="9">
        <v>2</v>
      </c>
      <c r="O20" s="9">
        <v>0</v>
      </c>
      <c r="P20" s="9">
        <v>0</v>
      </c>
      <c r="Q20" s="9">
        <v>3</v>
      </c>
      <c r="R20" s="9">
        <v>1</v>
      </c>
      <c r="S20" s="9">
        <v>0</v>
      </c>
      <c r="T20" s="9">
        <v>5</v>
      </c>
      <c r="U20" s="9">
        <v>0</v>
      </c>
      <c r="V20" s="9">
        <v>0</v>
      </c>
    </row>
    <row r="21" spans="1:22" ht="36.75" customHeight="1" x14ac:dyDescent="0.25">
      <c r="A21" s="6">
        <v>13</v>
      </c>
      <c r="B21" s="12" t="s">
        <v>164</v>
      </c>
      <c r="C21" s="9">
        <v>4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3</v>
      </c>
      <c r="T21" s="9">
        <v>1</v>
      </c>
      <c r="U21" s="9">
        <v>0</v>
      </c>
      <c r="V21" s="9">
        <v>0</v>
      </c>
    </row>
    <row r="22" spans="1:22" ht="47.25" customHeight="1" x14ac:dyDescent="0.25">
      <c r="A22" s="6">
        <v>14</v>
      </c>
      <c r="B22" s="12" t="s">
        <v>191</v>
      </c>
      <c r="C22" s="9">
        <v>18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6</v>
      </c>
      <c r="J22" s="9">
        <v>4</v>
      </c>
      <c r="K22" s="9">
        <v>0</v>
      </c>
      <c r="L22" s="9">
        <v>1</v>
      </c>
      <c r="M22" s="9">
        <v>0</v>
      </c>
      <c r="N22" s="9">
        <v>0</v>
      </c>
      <c r="O22" s="9">
        <v>3</v>
      </c>
      <c r="P22" s="9">
        <v>0</v>
      </c>
      <c r="Q22" s="9">
        <v>0</v>
      </c>
      <c r="R22" s="9">
        <v>0</v>
      </c>
      <c r="S22" s="9">
        <v>1</v>
      </c>
      <c r="T22" s="9">
        <v>3</v>
      </c>
      <c r="U22" s="9">
        <v>0</v>
      </c>
      <c r="V22" s="9">
        <v>0</v>
      </c>
    </row>
    <row r="23" spans="1:22" ht="47.25" customHeight="1" x14ac:dyDescent="0.25">
      <c r="A23" s="6">
        <v>15</v>
      </c>
      <c r="B23" s="12" t="s">
        <v>192</v>
      </c>
      <c r="C23" s="9">
        <v>95</v>
      </c>
      <c r="D23" s="9">
        <v>1</v>
      </c>
      <c r="E23" s="9">
        <v>0</v>
      </c>
      <c r="F23" s="9">
        <v>0</v>
      </c>
      <c r="G23" s="9">
        <v>3</v>
      </c>
      <c r="H23" s="9">
        <v>4</v>
      </c>
      <c r="I23" s="9">
        <v>4</v>
      </c>
      <c r="J23" s="9">
        <v>3</v>
      </c>
      <c r="K23" s="9">
        <v>1</v>
      </c>
      <c r="L23" s="9">
        <v>15</v>
      </c>
      <c r="M23" s="9">
        <v>1</v>
      </c>
      <c r="N23" s="9">
        <v>2</v>
      </c>
      <c r="O23" s="9">
        <v>5</v>
      </c>
      <c r="P23" s="9">
        <v>0</v>
      </c>
      <c r="Q23" s="9">
        <v>9</v>
      </c>
      <c r="R23" s="9">
        <v>0</v>
      </c>
      <c r="S23" s="9">
        <v>4</v>
      </c>
      <c r="T23" s="9">
        <v>22</v>
      </c>
      <c r="U23" s="9">
        <v>1</v>
      </c>
      <c r="V23" s="9">
        <v>20</v>
      </c>
    </row>
    <row r="24" spans="1:22" ht="36.75" customHeight="1" x14ac:dyDescent="0.25">
      <c r="A24" s="6">
        <v>16</v>
      </c>
      <c r="B24" s="12" t="s">
        <v>193</v>
      </c>
      <c r="C24" s="9">
        <v>84</v>
      </c>
      <c r="D24" s="9">
        <v>2</v>
      </c>
      <c r="E24" s="9">
        <v>0</v>
      </c>
      <c r="F24" s="9">
        <v>2</v>
      </c>
      <c r="G24" s="9">
        <v>5</v>
      </c>
      <c r="H24" s="9">
        <v>8</v>
      </c>
      <c r="I24" s="9">
        <v>2</v>
      </c>
      <c r="J24" s="9">
        <v>0</v>
      </c>
      <c r="K24" s="9">
        <v>4</v>
      </c>
      <c r="L24" s="9">
        <v>28</v>
      </c>
      <c r="M24" s="9">
        <v>3</v>
      </c>
      <c r="N24" s="9">
        <v>4</v>
      </c>
      <c r="O24" s="9">
        <v>4</v>
      </c>
      <c r="P24" s="9">
        <v>4</v>
      </c>
      <c r="Q24" s="9">
        <v>7</v>
      </c>
      <c r="R24" s="9">
        <v>7</v>
      </c>
      <c r="S24" s="9">
        <v>0</v>
      </c>
      <c r="T24" s="9">
        <v>2</v>
      </c>
      <c r="U24" s="9">
        <v>0</v>
      </c>
      <c r="V24" s="9">
        <v>2</v>
      </c>
    </row>
    <row r="25" spans="1:22" ht="36.75" customHeight="1" x14ac:dyDescent="0.25">
      <c r="A25" s="6">
        <v>17</v>
      </c>
      <c r="B25" s="12" t="s">
        <v>217</v>
      </c>
      <c r="C25" s="9">
        <v>2</v>
      </c>
      <c r="D25" s="9">
        <v>0</v>
      </c>
      <c r="E25" s="9">
        <v>0</v>
      </c>
      <c r="F25" s="9">
        <v>0</v>
      </c>
      <c r="G25" s="9">
        <v>2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</row>
    <row r="26" spans="1:22" ht="36.75" customHeight="1" x14ac:dyDescent="0.25">
      <c r="A26" s="6">
        <v>18</v>
      </c>
      <c r="B26" s="12" t="s">
        <v>248</v>
      </c>
      <c r="C26" s="9">
        <v>137</v>
      </c>
      <c r="D26" s="9">
        <v>9</v>
      </c>
      <c r="E26" s="9">
        <v>0</v>
      </c>
      <c r="F26" s="9">
        <v>0</v>
      </c>
      <c r="G26" s="9">
        <v>0</v>
      </c>
      <c r="H26" s="9">
        <v>22</v>
      </c>
      <c r="I26" s="9">
        <v>1</v>
      </c>
      <c r="J26" s="9">
        <v>0</v>
      </c>
      <c r="K26" s="9">
        <v>0</v>
      </c>
      <c r="L26" s="9">
        <v>29</v>
      </c>
      <c r="M26" s="9">
        <v>2</v>
      </c>
      <c r="N26" s="9">
        <v>9</v>
      </c>
      <c r="O26" s="9">
        <v>0</v>
      </c>
      <c r="P26" s="9">
        <v>3</v>
      </c>
      <c r="Q26" s="9">
        <v>57</v>
      </c>
      <c r="R26" s="9">
        <v>0</v>
      </c>
      <c r="S26" s="9">
        <v>1</v>
      </c>
      <c r="T26" s="9">
        <v>0</v>
      </c>
      <c r="U26" s="9">
        <v>4</v>
      </c>
      <c r="V26" s="9">
        <v>0</v>
      </c>
    </row>
    <row r="27" spans="1:22" s="8" customFormat="1" x14ac:dyDescent="0.25">
      <c r="A27" s="148">
        <v>18</v>
      </c>
      <c r="B27" s="149" t="s">
        <v>24</v>
      </c>
      <c r="C27" s="140">
        <v>4553</v>
      </c>
      <c r="D27" s="140">
        <v>178</v>
      </c>
      <c r="E27" s="140">
        <v>207</v>
      </c>
      <c r="F27" s="140">
        <v>235</v>
      </c>
      <c r="G27" s="140">
        <v>440</v>
      </c>
      <c r="H27" s="140">
        <v>728</v>
      </c>
      <c r="I27" s="140">
        <v>123</v>
      </c>
      <c r="J27" s="140">
        <v>356</v>
      </c>
      <c r="K27" s="140">
        <v>206</v>
      </c>
      <c r="L27" s="140">
        <v>259</v>
      </c>
      <c r="M27" s="140">
        <v>98</v>
      </c>
      <c r="N27" s="140">
        <v>129</v>
      </c>
      <c r="O27" s="140">
        <v>49</v>
      </c>
      <c r="P27" s="140">
        <v>253</v>
      </c>
      <c r="Q27" s="140">
        <v>454</v>
      </c>
      <c r="R27" s="140">
        <v>269</v>
      </c>
      <c r="S27" s="140">
        <v>71</v>
      </c>
      <c r="T27" s="140">
        <v>242</v>
      </c>
      <c r="U27" s="140">
        <v>104</v>
      </c>
      <c r="V27" s="140">
        <v>152</v>
      </c>
    </row>
    <row r="28" spans="1:22" x14ac:dyDescent="0.25">
      <c r="A28" s="6"/>
      <c r="B28" s="192" t="s">
        <v>30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</row>
    <row r="29" spans="1:22" ht="90" x14ac:dyDescent="0.25">
      <c r="A29" s="6">
        <v>19</v>
      </c>
      <c r="B29" s="12" t="s">
        <v>85</v>
      </c>
      <c r="C29" s="9">
        <v>75</v>
      </c>
      <c r="D29" s="9">
        <v>2</v>
      </c>
      <c r="E29" s="9">
        <v>3</v>
      </c>
      <c r="F29" s="9">
        <v>1</v>
      </c>
      <c r="G29" s="9">
        <v>2</v>
      </c>
      <c r="H29" s="9">
        <v>25</v>
      </c>
      <c r="I29" s="9">
        <v>2</v>
      </c>
      <c r="J29" s="9">
        <v>16</v>
      </c>
      <c r="K29" s="9">
        <v>7</v>
      </c>
      <c r="L29" s="9">
        <v>3</v>
      </c>
      <c r="M29" s="9">
        <v>0</v>
      </c>
      <c r="N29" s="9">
        <v>0</v>
      </c>
      <c r="O29" s="9">
        <v>0</v>
      </c>
      <c r="P29" s="9">
        <v>5</v>
      </c>
      <c r="Q29" s="9">
        <v>0</v>
      </c>
      <c r="R29" s="9">
        <v>8</v>
      </c>
      <c r="S29" s="9">
        <v>0</v>
      </c>
      <c r="T29" s="9">
        <v>0</v>
      </c>
      <c r="U29" s="9">
        <v>0</v>
      </c>
      <c r="V29" s="9">
        <v>1</v>
      </c>
    </row>
    <row r="30" spans="1:22" s="8" customFormat="1" x14ac:dyDescent="0.25">
      <c r="A30" s="148">
        <v>1</v>
      </c>
      <c r="B30" s="149" t="s">
        <v>24</v>
      </c>
      <c r="C30" s="140">
        <v>75</v>
      </c>
      <c r="D30" s="140">
        <v>2</v>
      </c>
      <c r="E30" s="140">
        <v>3</v>
      </c>
      <c r="F30" s="140">
        <v>1</v>
      </c>
      <c r="G30" s="140">
        <v>2</v>
      </c>
      <c r="H30" s="140">
        <v>25</v>
      </c>
      <c r="I30" s="140">
        <v>2</v>
      </c>
      <c r="J30" s="140">
        <v>16</v>
      </c>
      <c r="K30" s="140">
        <v>7</v>
      </c>
      <c r="L30" s="140">
        <v>3</v>
      </c>
      <c r="M30" s="140">
        <v>0</v>
      </c>
      <c r="N30" s="140">
        <v>0</v>
      </c>
      <c r="O30" s="140">
        <v>0</v>
      </c>
      <c r="P30" s="140">
        <v>5</v>
      </c>
      <c r="Q30" s="140">
        <v>0</v>
      </c>
      <c r="R30" s="140">
        <v>8</v>
      </c>
      <c r="S30" s="140">
        <v>0</v>
      </c>
      <c r="T30" s="140">
        <v>0</v>
      </c>
      <c r="U30" s="140">
        <v>0</v>
      </c>
      <c r="V30" s="140">
        <v>1</v>
      </c>
    </row>
    <row r="31" spans="1:22" ht="15" customHeight="1" x14ac:dyDescent="0.25">
      <c r="A31" s="6"/>
      <c r="B31" s="192" t="s">
        <v>130</v>
      </c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</row>
    <row r="32" spans="1:22" ht="101.25" customHeight="1" x14ac:dyDescent="0.25">
      <c r="A32" s="6">
        <v>20</v>
      </c>
      <c r="B32" s="12" t="s">
        <v>85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</row>
    <row r="33" spans="1:22" s="8" customFormat="1" x14ac:dyDescent="0.25">
      <c r="A33" s="148">
        <v>1</v>
      </c>
      <c r="B33" s="149" t="s">
        <v>24</v>
      </c>
      <c r="C33" s="140">
        <v>0</v>
      </c>
      <c r="D33" s="140">
        <v>0</v>
      </c>
      <c r="E33" s="140">
        <v>0</v>
      </c>
      <c r="F33" s="140">
        <v>0</v>
      </c>
      <c r="G33" s="140">
        <v>0</v>
      </c>
      <c r="H33" s="140">
        <v>0</v>
      </c>
      <c r="I33" s="140">
        <v>0</v>
      </c>
      <c r="J33" s="140">
        <v>0</v>
      </c>
      <c r="K33" s="140">
        <v>0</v>
      </c>
      <c r="L33" s="140">
        <v>0</v>
      </c>
      <c r="M33" s="140">
        <v>0</v>
      </c>
      <c r="N33" s="140">
        <v>0</v>
      </c>
      <c r="O33" s="140">
        <v>0</v>
      </c>
      <c r="P33" s="140">
        <v>0</v>
      </c>
      <c r="Q33" s="140">
        <v>0</v>
      </c>
      <c r="R33" s="140">
        <v>0</v>
      </c>
      <c r="S33" s="140">
        <v>0</v>
      </c>
      <c r="T33" s="140">
        <v>0</v>
      </c>
      <c r="U33" s="140">
        <v>0</v>
      </c>
      <c r="V33" s="140">
        <v>0</v>
      </c>
    </row>
    <row r="34" spans="1:22" s="8" customFormat="1" x14ac:dyDescent="0.25">
      <c r="A34" s="148"/>
      <c r="B34" s="189" t="s">
        <v>134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</row>
    <row r="35" spans="1:22" s="8" customFormat="1" ht="75" x14ac:dyDescent="0.25">
      <c r="A35" s="6"/>
      <c r="B35" s="12" t="s">
        <v>135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</row>
    <row r="36" spans="1:22" s="8" customFormat="1" x14ac:dyDescent="0.25">
      <c r="A36" s="148"/>
      <c r="B36" s="149" t="s">
        <v>24</v>
      </c>
      <c r="C36" s="140">
        <v>0</v>
      </c>
      <c r="D36" s="140">
        <v>0</v>
      </c>
      <c r="E36" s="140">
        <v>0</v>
      </c>
      <c r="F36" s="140">
        <v>0</v>
      </c>
      <c r="G36" s="140">
        <v>0</v>
      </c>
      <c r="H36" s="140">
        <v>0</v>
      </c>
      <c r="I36" s="140">
        <v>0</v>
      </c>
      <c r="J36" s="140">
        <v>0</v>
      </c>
      <c r="K36" s="140">
        <v>0</v>
      </c>
      <c r="L36" s="140">
        <v>0</v>
      </c>
      <c r="M36" s="140">
        <v>0</v>
      </c>
      <c r="N36" s="140">
        <v>0</v>
      </c>
      <c r="O36" s="140">
        <v>0</v>
      </c>
      <c r="P36" s="140">
        <v>0</v>
      </c>
      <c r="Q36" s="140">
        <v>0</v>
      </c>
      <c r="R36" s="140">
        <v>0</v>
      </c>
      <c r="S36" s="140">
        <v>0</v>
      </c>
      <c r="T36" s="140">
        <v>0</v>
      </c>
      <c r="U36" s="140">
        <v>0</v>
      </c>
      <c r="V36" s="140">
        <v>0</v>
      </c>
    </row>
    <row r="37" spans="1:22" s="8" customFormat="1" x14ac:dyDescent="0.25">
      <c r="A37" s="148"/>
      <c r="B37" s="192" t="s">
        <v>167</v>
      </c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</row>
    <row r="38" spans="1:22" s="8" customFormat="1" ht="90" x14ac:dyDescent="0.25">
      <c r="A38" s="6">
        <v>21</v>
      </c>
      <c r="B38" s="12" t="s">
        <v>155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</row>
    <row r="39" spans="1:22" s="8" customFormat="1" x14ac:dyDescent="0.25">
      <c r="A39" s="148">
        <v>1</v>
      </c>
      <c r="B39" s="149" t="s">
        <v>24</v>
      </c>
      <c r="C39" s="140">
        <v>0</v>
      </c>
      <c r="D39" s="140">
        <v>0</v>
      </c>
      <c r="E39" s="140">
        <v>0</v>
      </c>
      <c r="F39" s="140">
        <v>0</v>
      </c>
      <c r="G39" s="140">
        <v>0</v>
      </c>
      <c r="H39" s="140">
        <v>0</v>
      </c>
      <c r="I39" s="140">
        <v>0</v>
      </c>
      <c r="J39" s="140">
        <v>0</v>
      </c>
      <c r="K39" s="140">
        <v>0</v>
      </c>
      <c r="L39" s="140">
        <v>0</v>
      </c>
      <c r="M39" s="140">
        <v>0</v>
      </c>
      <c r="N39" s="140">
        <v>0</v>
      </c>
      <c r="O39" s="140">
        <v>0</v>
      </c>
      <c r="P39" s="140">
        <v>0</v>
      </c>
      <c r="Q39" s="140">
        <v>0</v>
      </c>
      <c r="R39" s="140">
        <v>0</v>
      </c>
      <c r="S39" s="140">
        <v>0</v>
      </c>
      <c r="T39" s="140">
        <v>0</v>
      </c>
      <c r="U39" s="140">
        <v>0</v>
      </c>
      <c r="V39" s="140">
        <v>0</v>
      </c>
    </row>
    <row r="40" spans="1:22" s="8" customFormat="1" x14ac:dyDescent="0.25">
      <c r="A40" s="148"/>
      <c r="B40" s="192" t="s">
        <v>168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</row>
    <row r="41" spans="1:22" s="8" customFormat="1" ht="60" x14ac:dyDescent="0.25">
      <c r="A41" s="6">
        <v>22</v>
      </c>
      <c r="B41" s="12" t="s">
        <v>156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</row>
    <row r="42" spans="1:22" s="8" customFormat="1" x14ac:dyDescent="0.25">
      <c r="A42" s="148">
        <v>1</v>
      </c>
      <c r="B42" s="149" t="s">
        <v>24</v>
      </c>
      <c r="C42" s="140">
        <v>0</v>
      </c>
      <c r="D42" s="140">
        <v>0</v>
      </c>
      <c r="E42" s="140">
        <v>0</v>
      </c>
      <c r="F42" s="140">
        <v>0</v>
      </c>
      <c r="G42" s="140">
        <v>0</v>
      </c>
      <c r="H42" s="140">
        <v>0</v>
      </c>
      <c r="I42" s="140">
        <v>0</v>
      </c>
      <c r="J42" s="140">
        <v>0</v>
      </c>
      <c r="K42" s="140">
        <v>0</v>
      </c>
      <c r="L42" s="140">
        <v>0</v>
      </c>
      <c r="M42" s="140">
        <v>0</v>
      </c>
      <c r="N42" s="140">
        <v>0</v>
      </c>
      <c r="O42" s="140">
        <v>0</v>
      </c>
      <c r="P42" s="140">
        <v>0</v>
      </c>
      <c r="Q42" s="140">
        <v>0</v>
      </c>
      <c r="R42" s="140">
        <v>0</v>
      </c>
      <c r="S42" s="140">
        <v>0</v>
      </c>
      <c r="T42" s="140">
        <v>0</v>
      </c>
      <c r="U42" s="140">
        <v>0</v>
      </c>
      <c r="V42" s="140">
        <v>0</v>
      </c>
    </row>
    <row r="43" spans="1:22" x14ac:dyDescent="0.25">
      <c r="A43" s="6"/>
      <c r="B43" s="192" t="s">
        <v>7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</row>
    <row r="44" spans="1:22" ht="45" x14ac:dyDescent="0.25">
      <c r="A44" s="6">
        <v>23</v>
      </c>
      <c r="B44" s="12" t="s">
        <v>165</v>
      </c>
      <c r="C44" s="17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</row>
    <row r="45" spans="1:22" ht="120.75" customHeight="1" x14ac:dyDescent="0.25">
      <c r="A45" s="6">
        <v>24</v>
      </c>
      <c r="B45" s="12" t="s">
        <v>166</v>
      </c>
      <c r="C45" s="17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</row>
    <row r="46" spans="1:22" ht="88.5" customHeight="1" x14ac:dyDescent="0.25">
      <c r="A46" s="6">
        <v>25</v>
      </c>
      <c r="B46" s="12" t="s">
        <v>86</v>
      </c>
      <c r="C46" s="17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</row>
    <row r="47" spans="1:22" ht="30" x14ac:dyDescent="0.25">
      <c r="A47" s="6">
        <v>26</v>
      </c>
      <c r="B47" s="12" t="s">
        <v>87</v>
      </c>
      <c r="C47" s="17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</row>
    <row r="48" spans="1:22" ht="61.5" customHeight="1" x14ac:dyDescent="0.25">
      <c r="A48" s="6">
        <v>27</v>
      </c>
      <c r="B48" s="12" t="s">
        <v>88</v>
      </c>
      <c r="C48" s="17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</row>
    <row r="49" spans="1:22" s="8" customFormat="1" x14ac:dyDescent="0.25">
      <c r="A49" s="148">
        <v>5</v>
      </c>
      <c r="B49" s="149" t="s">
        <v>24</v>
      </c>
      <c r="C49" s="140">
        <v>0</v>
      </c>
      <c r="D49" s="140">
        <v>0</v>
      </c>
      <c r="E49" s="140">
        <v>0</v>
      </c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140">
        <v>0</v>
      </c>
      <c r="M49" s="140">
        <v>0</v>
      </c>
      <c r="N49" s="140">
        <v>0</v>
      </c>
      <c r="O49" s="140">
        <v>0</v>
      </c>
      <c r="P49" s="140">
        <v>0</v>
      </c>
      <c r="Q49" s="140">
        <v>0</v>
      </c>
      <c r="R49" s="140">
        <v>0</v>
      </c>
      <c r="S49" s="140">
        <v>0</v>
      </c>
      <c r="T49" s="140">
        <v>0</v>
      </c>
      <c r="U49" s="140">
        <v>0</v>
      </c>
      <c r="V49" s="140">
        <v>0</v>
      </c>
    </row>
    <row r="50" spans="1:22" x14ac:dyDescent="0.25">
      <c r="A50" s="6"/>
      <c r="B50" s="192" t="s">
        <v>20</v>
      </c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</row>
    <row r="51" spans="1:22" ht="30" x14ac:dyDescent="0.25">
      <c r="A51" s="6">
        <v>28</v>
      </c>
      <c r="B51" s="12" t="s">
        <v>21</v>
      </c>
      <c r="C51" s="9">
        <v>25</v>
      </c>
      <c r="D51" s="9">
        <v>3</v>
      </c>
      <c r="E51" s="9">
        <v>0</v>
      </c>
      <c r="F51" s="9">
        <v>0</v>
      </c>
      <c r="G51" s="9">
        <v>0</v>
      </c>
      <c r="H51" s="9">
        <v>8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9</v>
      </c>
      <c r="Q51" s="9">
        <v>1</v>
      </c>
      <c r="R51" s="9">
        <v>0</v>
      </c>
      <c r="S51" s="9">
        <v>1</v>
      </c>
      <c r="T51" s="9">
        <v>1</v>
      </c>
      <c r="U51" s="9">
        <v>0</v>
      </c>
      <c r="V51" s="9">
        <v>2</v>
      </c>
    </row>
    <row r="52" spans="1:22" ht="44.25" customHeight="1" x14ac:dyDescent="0.25">
      <c r="A52" s="6">
        <v>29</v>
      </c>
      <c r="B52" s="12" t="s">
        <v>39</v>
      </c>
      <c r="C52" s="9">
        <v>9190</v>
      </c>
      <c r="D52" s="9">
        <v>920</v>
      </c>
      <c r="E52" s="9">
        <v>523</v>
      </c>
      <c r="F52" s="9">
        <v>451</v>
      </c>
      <c r="G52" s="9">
        <v>870</v>
      </c>
      <c r="H52" s="9">
        <v>1719</v>
      </c>
      <c r="I52" s="9">
        <v>791</v>
      </c>
      <c r="J52" s="9">
        <v>664</v>
      </c>
      <c r="K52" s="9">
        <v>1214</v>
      </c>
      <c r="L52" s="9">
        <v>213</v>
      </c>
      <c r="M52" s="9">
        <v>159</v>
      </c>
      <c r="N52" s="9">
        <v>200</v>
      </c>
      <c r="O52" s="9">
        <v>172</v>
      </c>
      <c r="P52" s="9">
        <v>112</v>
      </c>
      <c r="Q52" s="9">
        <v>468</v>
      </c>
      <c r="R52" s="9">
        <v>290</v>
      </c>
      <c r="S52" s="9">
        <v>69</v>
      </c>
      <c r="T52" s="9">
        <v>107</v>
      </c>
      <c r="U52" s="9">
        <v>145</v>
      </c>
      <c r="V52" s="9">
        <v>103</v>
      </c>
    </row>
    <row r="53" spans="1:22" ht="60" x14ac:dyDescent="0.25">
      <c r="A53" s="6">
        <v>30</v>
      </c>
      <c r="B53" s="12" t="s">
        <v>92</v>
      </c>
      <c r="C53" s="9">
        <v>2172</v>
      </c>
      <c r="D53" s="9">
        <v>328</v>
      </c>
      <c r="E53" s="9">
        <v>105</v>
      </c>
      <c r="F53" s="9">
        <v>252</v>
      </c>
      <c r="G53" s="9">
        <v>359</v>
      </c>
      <c r="H53" s="9">
        <v>99</v>
      </c>
      <c r="I53" s="9">
        <v>40</v>
      </c>
      <c r="J53" s="9">
        <v>39</v>
      </c>
      <c r="K53" s="9">
        <v>252</v>
      </c>
      <c r="L53" s="9">
        <v>4</v>
      </c>
      <c r="M53" s="9">
        <v>10</v>
      </c>
      <c r="N53" s="9">
        <v>145</v>
      </c>
      <c r="O53" s="9">
        <v>95</v>
      </c>
      <c r="P53" s="9">
        <v>0</v>
      </c>
      <c r="Q53" s="9">
        <v>346</v>
      </c>
      <c r="R53" s="9">
        <v>40</v>
      </c>
      <c r="S53" s="9">
        <v>27</v>
      </c>
      <c r="T53" s="9">
        <v>9</v>
      </c>
      <c r="U53" s="9">
        <v>14</v>
      </c>
      <c r="V53" s="9">
        <v>8</v>
      </c>
    </row>
    <row r="54" spans="1:22" ht="60" x14ac:dyDescent="0.25">
      <c r="A54" s="6">
        <v>31</v>
      </c>
      <c r="B54" s="12" t="s">
        <v>93</v>
      </c>
      <c r="C54" s="9">
        <v>2592</v>
      </c>
      <c r="D54" s="9">
        <v>167</v>
      </c>
      <c r="E54" s="9">
        <v>69</v>
      </c>
      <c r="F54" s="9">
        <v>158</v>
      </c>
      <c r="G54" s="9">
        <v>457</v>
      </c>
      <c r="H54" s="9">
        <v>722</v>
      </c>
      <c r="I54" s="9">
        <v>103</v>
      </c>
      <c r="J54" s="9">
        <v>164</v>
      </c>
      <c r="K54" s="9">
        <v>172</v>
      </c>
      <c r="L54" s="9">
        <v>115</v>
      </c>
      <c r="M54" s="9">
        <v>40</v>
      </c>
      <c r="N54" s="9">
        <v>29</v>
      </c>
      <c r="O54" s="9">
        <v>38</v>
      </c>
      <c r="P54" s="9">
        <v>38</v>
      </c>
      <c r="Q54" s="9">
        <v>11</v>
      </c>
      <c r="R54" s="9">
        <v>121</v>
      </c>
      <c r="S54" s="9">
        <v>24</v>
      </c>
      <c r="T54" s="9">
        <v>73</v>
      </c>
      <c r="U54" s="9">
        <v>49</v>
      </c>
      <c r="V54" s="9">
        <v>42</v>
      </c>
    </row>
    <row r="55" spans="1:22" ht="45" x14ac:dyDescent="0.25">
      <c r="A55" s="6">
        <v>32</v>
      </c>
      <c r="B55" s="12" t="s">
        <v>182</v>
      </c>
      <c r="C55" s="9">
        <v>6131</v>
      </c>
      <c r="D55" s="9">
        <v>680</v>
      </c>
      <c r="E55" s="9">
        <v>326</v>
      </c>
      <c r="F55" s="9">
        <v>318</v>
      </c>
      <c r="G55" s="9">
        <v>766</v>
      </c>
      <c r="H55" s="9">
        <v>1506</v>
      </c>
      <c r="I55" s="9">
        <v>408</v>
      </c>
      <c r="J55" s="9">
        <v>360</v>
      </c>
      <c r="K55" s="9">
        <v>473</v>
      </c>
      <c r="L55" s="9">
        <v>124</v>
      </c>
      <c r="M55" s="9">
        <v>78</v>
      </c>
      <c r="N55" s="9">
        <v>122</v>
      </c>
      <c r="O55" s="9">
        <v>39</v>
      </c>
      <c r="P55" s="9">
        <v>141</v>
      </c>
      <c r="Q55" s="9">
        <v>168</v>
      </c>
      <c r="R55" s="9">
        <v>320</v>
      </c>
      <c r="S55" s="9">
        <v>47</v>
      </c>
      <c r="T55" s="9">
        <v>77</v>
      </c>
      <c r="U55" s="9">
        <v>124</v>
      </c>
      <c r="V55" s="9">
        <v>54</v>
      </c>
    </row>
    <row r="56" spans="1:22" ht="45" x14ac:dyDescent="0.25">
      <c r="A56" s="6">
        <v>33</v>
      </c>
      <c r="B56" s="12" t="s">
        <v>89</v>
      </c>
      <c r="C56" s="9">
        <v>2237</v>
      </c>
      <c r="D56" s="9">
        <v>216</v>
      </c>
      <c r="E56" s="9">
        <v>110</v>
      </c>
      <c r="F56" s="9">
        <v>103</v>
      </c>
      <c r="G56" s="9">
        <v>245</v>
      </c>
      <c r="H56" s="9">
        <v>439</v>
      </c>
      <c r="I56" s="9">
        <v>106</v>
      </c>
      <c r="J56" s="9">
        <v>111</v>
      </c>
      <c r="K56" s="9">
        <v>198</v>
      </c>
      <c r="L56" s="9">
        <v>167</v>
      </c>
      <c r="M56" s="9">
        <v>55</v>
      </c>
      <c r="N56" s="9">
        <v>41</v>
      </c>
      <c r="O56" s="9">
        <v>22</v>
      </c>
      <c r="P56" s="9">
        <v>4</v>
      </c>
      <c r="Q56" s="9">
        <v>22</v>
      </c>
      <c r="R56" s="9">
        <v>184</v>
      </c>
      <c r="S56" s="9">
        <v>40</v>
      </c>
      <c r="T56" s="9">
        <v>86</v>
      </c>
      <c r="U56" s="9">
        <v>49</v>
      </c>
      <c r="V56" s="9">
        <v>39</v>
      </c>
    </row>
    <row r="57" spans="1:22" ht="75" x14ac:dyDescent="0.25">
      <c r="A57" s="6">
        <v>34</v>
      </c>
      <c r="B57" s="12" t="s">
        <v>90</v>
      </c>
      <c r="C57" s="9">
        <v>19330</v>
      </c>
      <c r="D57" s="9">
        <v>2699</v>
      </c>
      <c r="E57" s="9">
        <v>1247</v>
      </c>
      <c r="F57" s="9">
        <v>1662</v>
      </c>
      <c r="G57" s="9">
        <v>3145</v>
      </c>
      <c r="H57" s="9">
        <v>2636</v>
      </c>
      <c r="I57" s="9">
        <v>481</v>
      </c>
      <c r="J57" s="9">
        <v>1679</v>
      </c>
      <c r="K57" s="9">
        <v>1310</v>
      </c>
      <c r="L57" s="9">
        <v>735</v>
      </c>
      <c r="M57" s="9">
        <v>170</v>
      </c>
      <c r="N57" s="9">
        <v>303</v>
      </c>
      <c r="O57" s="9">
        <v>215</v>
      </c>
      <c r="P57" s="9">
        <v>406</v>
      </c>
      <c r="Q57" s="9">
        <v>759</v>
      </c>
      <c r="R57" s="9">
        <v>1122</v>
      </c>
      <c r="S57" s="9">
        <v>53</v>
      </c>
      <c r="T57" s="9">
        <v>345</v>
      </c>
      <c r="U57" s="9">
        <v>274</v>
      </c>
      <c r="V57" s="9">
        <v>89</v>
      </c>
    </row>
    <row r="58" spans="1:22" ht="60" x14ac:dyDescent="0.25">
      <c r="A58" s="6">
        <v>35</v>
      </c>
      <c r="B58" s="12" t="s">
        <v>91</v>
      </c>
      <c r="C58" s="9">
        <v>2659</v>
      </c>
      <c r="D58" s="9">
        <v>829</v>
      </c>
      <c r="E58" s="9">
        <v>122</v>
      </c>
      <c r="F58" s="9">
        <v>439</v>
      </c>
      <c r="G58" s="9">
        <v>420</v>
      </c>
      <c r="H58" s="9">
        <v>212</v>
      </c>
      <c r="I58" s="9">
        <v>228</v>
      </c>
      <c r="J58" s="9">
        <v>105</v>
      </c>
      <c r="K58" s="9">
        <v>80</v>
      </c>
      <c r="L58" s="9">
        <v>22</v>
      </c>
      <c r="M58" s="9">
        <v>8</v>
      </c>
      <c r="N58" s="9">
        <v>1</v>
      </c>
      <c r="O58" s="9">
        <v>0</v>
      </c>
      <c r="P58" s="9">
        <v>63</v>
      </c>
      <c r="Q58" s="9">
        <v>22</v>
      </c>
      <c r="R58" s="9">
        <v>25</v>
      </c>
      <c r="S58" s="9">
        <v>17</v>
      </c>
      <c r="T58" s="9">
        <v>9</v>
      </c>
      <c r="U58" s="9">
        <v>57</v>
      </c>
      <c r="V58" s="9">
        <v>0</v>
      </c>
    </row>
    <row r="59" spans="1:22" s="8" customFormat="1" x14ac:dyDescent="0.25">
      <c r="A59" s="148">
        <v>8</v>
      </c>
      <c r="B59" s="149" t="s">
        <v>24</v>
      </c>
      <c r="C59" s="140">
        <v>44336</v>
      </c>
      <c r="D59" s="140">
        <v>5842</v>
      </c>
      <c r="E59" s="140">
        <v>2502</v>
      </c>
      <c r="F59" s="140">
        <v>3383</v>
      </c>
      <c r="G59" s="140">
        <v>6262</v>
      </c>
      <c r="H59" s="140">
        <v>7341</v>
      </c>
      <c r="I59" s="140">
        <v>2157</v>
      </c>
      <c r="J59" s="140">
        <v>3122</v>
      </c>
      <c r="K59" s="140">
        <v>3699</v>
      </c>
      <c r="L59" s="140">
        <v>1380</v>
      </c>
      <c r="M59" s="140">
        <v>520</v>
      </c>
      <c r="N59" s="140">
        <v>841</v>
      </c>
      <c r="O59" s="140">
        <v>581</v>
      </c>
      <c r="P59" s="140">
        <v>773</v>
      </c>
      <c r="Q59" s="140">
        <v>1797</v>
      </c>
      <c r="R59" s="140">
        <v>2102</v>
      </c>
      <c r="S59" s="140">
        <v>278</v>
      </c>
      <c r="T59" s="140">
        <v>707</v>
      </c>
      <c r="U59" s="140">
        <v>712</v>
      </c>
      <c r="V59" s="140">
        <v>337</v>
      </c>
    </row>
    <row r="60" spans="1:22" x14ac:dyDescent="0.25">
      <c r="A60" s="6"/>
      <c r="B60" s="192" t="s">
        <v>196</v>
      </c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</row>
    <row r="61" spans="1:22" ht="30" x14ac:dyDescent="0.25">
      <c r="A61" s="6">
        <v>36</v>
      </c>
      <c r="B61" s="23" t="s">
        <v>33</v>
      </c>
      <c r="C61" s="9">
        <v>1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1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</row>
    <row r="62" spans="1:22" ht="59.25" customHeight="1" x14ac:dyDescent="0.25">
      <c r="A62" s="6">
        <v>37</v>
      </c>
      <c r="B62" s="12" t="s">
        <v>94</v>
      </c>
      <c r="C62" s="9">
        <v>1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1</v>
      </c>
      <c r="S62" s="9">
        <v>0</v>
      </c>
      <c r="T62" s="9">
        <v>0</v>
      </c>
      <c r="U62" s="9">
        <v>0</v>
      </c>
      <c r="V62" s="9">
        <v>0</v>
      </c>
    </row>
    <row r="63" spans="1:22" s="8" customFormat="1" x14ac:dyDescent="0.25">
      <c r="A63" s="148">
        <v>2</v>
      </c>
      <c r="B63" s="149" t="s">
        <v>24</v>
      </c>
      <c r="C63" s="140">
        <v>2</v>
      </c>
      <c r="D63" s="140">
        <v>0</v>
      </c>
      <c r="E63" s="140">
        <v>0</v>
      </c>
      <c r="F63" s="140">
        <v>0</v>
      </c>
      <c r="G63" s="140">
        <v>0</v>
      </c>
      <c r="H63" s="140">
        <v>0</v>
      </c>
      <c r="I63" s="140">
        <v>0</v>
      </c>
      <c r="J63" s="140">
        <v>0</v>
      </c>
      <c r="K63" s="140">
        <v>1</v>
      </c>
      <c r="L63" s="140">
        <v>0</v>
      </c>
      <c r="M63" s="140">
        <v>0</v>
      </c>
      <c r="N63" s="140">
        <v>0</v>
      </c>
      <c r="O63" s="140">
        <v>0</v>
      </c>
      <c r="P63" s="140">
        <v>0</v>
      </c>
      <c r="Q63" s="140">
        <v>0</v>
      </c>
      <c r="R63" s="140">
        <v>1</v>
      </c>
      <c r="S63" s="140">
        <v>0</v>
      </c>
      <c r="T63" s="140">
        <v>0</v>
      </c>
      <c r="U63" s="140">
        <v>0</v>
      </c>
      <c r="V63" s="140">
        <v>0</v>
      </c>
    </row>
    <row r="64" spans="1:22" x14ac:dyDescent="0.25">
      <c r="A64" s="6"/>
      <c r="B64" s="192" t="s">
        <v>43</v>
      </c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</row>
    <row r="65" spans="1:22" ht="30" x14ac:dyDescent="0.25">
      <c r="A65" s="6">
        <v>38</v>
      </c>
      <c r="B65" s="12" t="s">
        <v>169</v>
      </c>
      <c r="C65" s="9">
        <v>30930</v>
      </c>
      <c r="D65" s="9">
        <v>5205</v>
      </c>
      <c r="E65" s="9">
        <v>1687</v>
      </c>
      <c r="F65" s="9">
        <v>1820</v>
      </c>
      <c r="G65" s="9">
        <v>2953</v>
      </c>
      <c r="H65" s="9">
        <v>5461</v>
      </c>
      <c r="I65" s="9">
        <v>2057</v>
      </c>
      <c r="J65" s="9">
        <v>2382</v>
      </c>
      <c r="K65" s="9">
        <v>2845</v>
      </c>
      <c r="L65" s="9">
        <v>347</v>
      </c>
      <c r="M65" s="9">
        <v>424</v>
      </c>
      <c r="N65" s="9">
        <v>511</v>
      </c>
      <c r="O65" s="9">
        <v>178</v>
      </c>
      <c r="P65" s="9">
        <v>598</v>
      </c>
      <c r="Q65" s="9">
        <v>1084</v>
      </c>
      <c r="R65" s="9">
        <v>2329</v>
      </c>
      <c r="S65" s="9">
        <v>91</v>
      </c>
      <c r="T65" s="9">
        <v>400</v>
      </c>
      <c r="U65" s="9">
        <v>151</v>
      </c>
      <c r="V65" s="9">
        <v>407</v>
      </c>
    </row>
    <row r="66" spans="1:22" ht="30" x14ac:dyDescent="0.25">
      <c r="A66" s="6">
        <v>39</v>
      </c>
      <c r="B66" s="12" t="s">
        <v>170</v>
      </c>
      <c r="C66" s="9">
        <v>10380</v>
      </c>
      <c r="D66" s="9">
        <v>1926</v>
      </c>
      <c r="E66" s="9">
        <v>335</v>
      </c>
      <c r="F66" s="9">
        <v>1150</v>
      </c>
      <c r="G66" s="9">
        <v>1445</v>
      </c>
      <c r="H66" s="9">
        <v>2074</v>
      </c>
      <c r="I66" s="9">
        <v>503</v>
      </c>
      <c r="J66" s="9">
        <v>836</v>
      </c>
      <c r="K66" s="9">
        <v>1212</v>
      </c>
      <c r="L66" s="9">
        <v>227</v>
      </c>
      <c r="M66" s="9">
        <v>5</v>
      </c>
      <c r="N66" s="9">
        <v>84</v>
      </c>
      <c r="O66" s="9">
        <v>69</v>
      </c>
      <c r="P66" s="9">
        <v>61</v>
      </c>
      <c r="Q66" s="9">
        <v>75</v>
      </c>
      <c r="R66" s="9">
        <v>205</v>
      </c>
      <c r="S66" s="9">
        <v>11</v>
      </c>
      <c r="T66" s="9">
        <v>85</v>
      </c>
      <c r="U66" s="9">
        <v>52</v>
      </c>
      <c r="V66" s="9">
        <v>25</v>
      </c>
    </row>
    <row r="67" spans="1:22" ht="126" customHeight="1" x14ac:dyDescent="0.25">
      <c r="A67" s="6">
        <v>40</v>
      </c>
      <c r="B67" s="12" t="s">
        <v>96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</row>
    <row r="68" spans="1:22" s="8" customFormat="1" x14ac:dyDescent="0.25">
      <c r="A68" s="148">
        <v>3</v>
      </c>
      <c r="B68" s="149" t="s">
        <v>24</v>
      </c>
      <c r="C68" s="10">
        <v>41310</v>
      </c>
      <c r="D68" s="10">
        <v>7131</v>
      </c>
      <c r="E68" s="10">
        <v>2022</v>
      </c>
      <c r="F68" s="10">
        <v>2970</v>
      </c>
      <c r="G68" s="10">
        <v>4398</v>
      </c>
      <c r="H68" s="10">
        <v>7535</v>
      </c>
      <c r="I68" s="10">
        <v>2560</v>
      </c>
      <c r="J68" s="10">
        <v>3218</v>
      </c>
      <c r="K68" s="10">
        <v>4057</v>
      </c>
      <c r="L68" s="10">
        <v>574</v>
      </c>
      <c r="M68" s="10">
        <v>429</v>
      </c>
      <c r="N68" s="10">
        <v>595</v>
      </c>
      <c r="O68" s="10">
        <v>247</v>
      </c>
      <c r="P68" s="10">
        <v>659</v>
      </c>
      <c r="Q68" s="10">
        <v>1159</v>
      </c>
      <c r="R68" s="10">
        <v>2534</v>
      </c>
      <c r="S68" s="10">
        <v>102</v>
      </c>
      <c r="T68" s="10">
        <v>485</v>
      </c>
      <c r="U68" s="10">
        <v>203</v>
      </c>
      <c r="V68" s="10">
        <v>432</v>
      </c>
    </row>
    <row r="69" spans="1:22" x14ac:dyDescent="0.25">
      <c r="A69" s="6"/>
      <c r="B69" s="192" t="s">
        <v>36</v>
      </c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</row>
    <row r="70" spans="1:22" ht="45" x14ac:dyDescent="0.25">
      <c r="A70" s="6">
        <v>41</v>
      </c>
      <c r="B70" s="12" t="s">
        <v>95</v>
      </c>
      <c r="C70" s="9">
        <v>4</v>
      </c>
      <c r="D70" s="9">
        <v>0</v>
      </c>
      <c r="E70" s="9">
        <v>0</v>
      </c>
      <c r="F70" s="9">
        <v>0</v>
      </c>
      <c r="G70" s="9">
        <v>1</v>
      </c>
      <c r="H70" s="9">
        <v>2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1</v>
      </c>
      <c r="T70" s="9">
        <v>0</v>
      </c>
      <c r="U70" s="9">
        <v>0</v>
      </c>
      <c r="V70" s="9">
        <v>0</v>
      </c>
    </row>
    <row r="71" spans="1:22" s="8" customFormat="1" x14ac:dyDescent="0.25">
      <c r="A71" s="148">
        <v>1</v>
      </c>
      <c r="B71" s="149" t="s">
        <v>24</v>
      </c>
      <c r="C71" s="140">
        <v>4</v>
      </c>
      <c r="D71" s="140">
        <v>0</v>
      </c>
      <c r="E71" s="140">
        <v>0</v>
      </c>
      <c r="F71" s="140">
        <v>0</v>
      </c>
      <c r="G71" s="140">
        <v>1</v>
      </c>
      <c r="H71" s="140">
        <v>2</v>
      </c>
      <c r="I71" s="140">
        <v>0</v>
      </c>
      <c r="J71" s="140">
        <v>0</v>
      </c>
      <c r="K71" s="140">
        <v>0</v>
      </c>
      <c r="L71" s="140">
        <v>0</v>
      </c>
      <c r="M71" s="140">
        <v>0</v>
      </c>
      <c r="N71" s="140">
        <v>0</v>
      </c>
      <c r="O71" s="140">
        <v>0</v>
      </c>
      <c r="P71" s="140">
        <v>0</v>
      </c>
      <c r="Q71" s="140">
        <v>0</v>
      </c>
      <c r="R71" s="140">
        <v>0</v>
      </c>
      <c r="S71" s="140">
        <v>1</v>
      </c>
      <c r="T71" s="140">
        <v>0</v>
      </c>
      <c r="U71" s="140">
        <v>0</v>
      </c>
      <c r="V71" s="140">
        <v>0</v>
      </c>
    </row>
    <row r="72" spans="1:22" x14ac:dyDescent="0.25">
      <c r="A72" s="6"/>
      <c r="B72" s="192" t="s">
        <v>231</v>
      </c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</row>
    <row r="73" spans="1:22" ht="90" x14ac:dyDescent="0.25">
      <c r="A73" s="6">
        <v>42</v>
      </c>
      <c r="B73" s="7" t="s">
        <v>171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</row>
    <row r="74" spans="1:22" s="8" customFormat="1" x14ac:dyDescent="0.25">
      <c r="A74" s="148">
        <v>1</v>
      </c>
      <c r="B74" s="149" t="s">
        <v>24</v>
      </c>
      <c r="C74" s="150">
        <v>0</v>
      </c>
      <c r="D74" s="150">
        <v>0</v>
      </c>
      <c r="E74" s="150">
        <v>0</v>
      </c>
      <c r="F74" s="150">
        <v>0</v>
      </c>
      <c r="G74" s="150">
        <v>0</v>
      </c>
      <c r="H74" s="150">
        <v>0</v>
      </c>
      <c r="I74" s="150">
        <v>0</v>
      </c>
      <c r="J74" s="150">
        <v>0</v>
      </c>
      <c r="K74" s="150">
        <v>0</v>
      </c>
      <c r="L74" s="150">
        <v>0</v>
      </c>
      <c r="M74" s="150">
        <v>0</v>
      </c>
      <c r="N74" s="150">
        <v>0</v>
      </c>
      <c r="O74" s="150">
        <v>0</v>
      </c>
      <c r="P74" s="150">
        <v>0</v>
      </c>
      <c r="Q74" s="150">
        <v>0</v>
      </c>
      <c r="R74" s="150">
        <v>0</v>
      </c>
      <c r="S74" s="150">
        <v>0</v>
      </c>
      <c r="T74" s="150">
        <v>0</v>
      </c>
      <c r="U74" s="150">
        <v>0</v>
      </c>
      <c r="V74" s="150">
        <v>0</v>
      </c>
    </row>
    <row r="75" spans="1:22" s="8" customFormat="1" x14ac:dyDescent="0.25">
      <c r="A75" s="148"/>
      <c r="B75" s="149" t="s">
        <v>26</v>
      </c>
      <c r="C75" s="150">
        <v>90280</v>
      </c>
      <c r="D75" s="150">
        <v>13153</v>
      </c>
      <c r="E75" s="150">
        <v>4734</v>
      </c>
      <c r="F75" s="150">
        <v>6589</v>
      </c>
      <c r="G75" s="150">
        <v>11103</v>
      </c>
      <c r="H75" s="150">
        <v>15631</v>
      </c>
      <c r="I75" s="150">
        <v>4842</v>
      </c>
      <c r="J75" s="150">
        <v>6712</v>
      </c>
      <c r="K75" s="150">
        <v>7970</v>
      </c>
      <c r="L75" s="150">
        <v>2216</v>
      </c>
      <c r="M75" s="150">
        <v>1047</v>
      </c>
      <c r="N75" s="150">
        <v>1565</v>
      </c>
      <c r="O75" s="150">
        <v>877</v>
      </c>
      <c r="P75" s="150">
        <v>1690</v>
      </c>
      <c r="Q75" s="150">
        <v>3410</v>
      </c>
      <c r="R75" s="150">
        <v>4914</v>
      </c>
      <c r="S75" s="150">
        <v>452</v>
      </c>
      <c r="T75" s="150">
        <v>1434</v>
      </c>
      <c r="U75" s="150">
        <v>1019</v>
      </c>
      <c r="V75" s="150">
        <v>922</v>
      </c>
    </row>
    <row r="76" spans="1:22" x14ac:dyDescent="0.25">
      <c r="A76" s="6"/>
      <c r="B76" s="189" t="s">
        <v>4</v>
      </c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</row>
    <row r="77" spans="1:22" x14ac:dyDescent="0.25">
      <c r="A77" s="6"/>
      <c r="B77" s="189" t="s">
        <v>97</v>
      </c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</row>
    <row r="78" spans="1:22" x14ac:dyDescent="0.25">
      <c r="A78" s="6">
        <v>43</v>
      </c>
      <c r="B78" s="12" t="s">
        <v>106</v>
      </c>
      <c r="C78" s="9">
        <v>141</v>
      </c>
      <c r="D78" s="9">
        <v>17</v>
      </c>
      <c r="E78" s="9">
        <v>12</v>
      </c>
      <c r="F78" s="9">
        <v>10</v>
      </c>
      <c r="G78" s="9">
        <v>25</v>
      </c>
      <c r="H78" s="9">
        <v>15</v>
      </c>
      <c r="I78" s="9">
        <v>8</v>
      </c>
      <c r="J78" s="9">
        <v>5</v>
      </c>
      <c r="K78" s="9">
        <v>13</v>
      </c>
      <c r="L78" s="9">
        <v>1</v>
      </c>
      <c r="M78" s="9">
        <v>4</v>
      </c>
      <c r="N78" s="9">
        <v>4</v>
      </c>
      <c r="O78" s="9">
        <v>1</v>
      </c>
      <c r="P78" s="9">
        <v>3</v>
      </c>
      <c r="Q78" s="9">
        <v>4</v>
      </c>
      <c r="R78" s="9">
        <v>9</v>
      </c>
      <c r="S78" s="9">
        <v>1</v>
      </c>
      <c r="T78" s="9">
        <v>1</v>
      </c>
      <c r="U78" s="9">
        <v>0</v>
      </c>
      <c r="V78" s="9">
        <v>8</v>
      </c>
    </row>
    <row r="79" spans="1:22" ht="45" x14ac:dyDescent="0.25">
      <c r="A79" s="6">
        <v>44</v>
      </c>
      <c r="B79" s="12" t="s">
        <v>104</v>
      </c>
      <c r="C79" s="9">
        <v>1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1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</row>
    <row r="80" spans="1:22" ht="30" x14ac:dyDescent="0.25">
      <c r="A80" s="6">
        <v>45</v>
      </c>
      <c r="B80" s="12" t="s">
        <v>17</v>
      </c>
      <c r="C80" s="9">
        <v>117</v>
      </c>
      <c r="D80" s="9">
        <v>14</v>
      </c>
      <c r="E80" s="9">
        <v>4</v>
      </c>
      <c r="F80" s="9">
        <v>6</v>
      </c>
      <c r="G80" s="9">
        <v>15</v>
      </c>
      <c r="H80" s="9">
        <v>11</v>
      </c>
      <c r="I80" s="9">
        <v>7</v>
      </c>
      <c r="J80" s="9">
        <v>5</v>
      </c>
      <c r="K80" s="9">
        <v>6</v>
      </c>
      <c r="L80" s="9">
        <v>0</v>
      </c>
      <c r="M80" s="9">
        <v>4</v>
      </c>
      <c r="N80" s="9">
        <v>1</v>
      </c>
      <c r="O80" s="9">
        <v>0</v>
      </c>
      <c r="P80" s="9">
        <v>11</v>
      </c>
      <c r="Q80" s="9">
        <v>9</v>
      </c>
      <c r="R80" s="9">
        <v>13</v>
      </c>
      <c r="S80" s="9">
        <v>0</v>
      </c>
      <c r="T80" s="9">
        <v>1</v>
      </c>
      <c r="U80" s="9">
        <v>5</v>
      </c>
      <c r="V80" s="9">
        <v>5</v>
      </c>
    </row>
    <row r="81" spans="1:22" x14ac:dyDescent="0.25">
      <c r="A81" s="6">
        <v>46</v>
      </c>
      <c r="B81" s="12" t="s">
        <v>125</v>
      </c>
      <c r="C81" s="9">
        <v>976</v>
      </c>
      <c r="D81" s="9">
        <v>143</v>
      </c>
      <c r="E81" s="9">
        <v>50</v>
      </c>
      <c r="F81" s="9">
        <v>59</v>
      </c>
      <c r="G81" s="9">
        <v>118</v>
      </c>
      <c r="H81" s="9">
        <v>179</v>
      </c>
      <c r="I81" s="9">
        <v>126</v>
      </c>
      <c r="J81" s="9">
        <v>20</v>
      </c>
      <c r="K81" s="9">
        <v>64</v>
      </c>
      <c r="L81" s="9">
        <v>0</v>
      </c>
      <c r="M81" s="9">
        <v>15</v>
      </c>
      <c r="N81" s="9">
        <v>15</v>
      </c>
      <c r="O81" s="9">
        <v>4</v>
      </c>
      <c r="P81" s="9">
        <v>57</v>
      </c>
      <c r="Q81" s="9">
        <v>8</v>
      </c>
      <c r="R81" s="9">
        <v>55</v>
      </c>
      <c r="S81" s="9">
        <v>1</v>
      </c>
      <c r="T81" s="9">
        <v>20</v>
      </c>
      <c r="U81" s="9">
        <v>9</v>
      </c>
      <c r="V81" s="9">
        <v>33</v>
      </c>
    </row>
    <row r="82" spans="1:22" x14ac:dyDescent="0.25">
      <c r="A82" s="6">
        <v>47</v>
      </c>
      <c r="B82" s="12" t="s">
        <v>16</v>
      </c>
      <c r="C82" s="9">
        <v>272</v>
      </c>
      <c r="D82" s="9">
        <v>17</v>
      </c>
      <c r="E82" s="9">
        <v>8</v>
      </c>
      <c r="F82" s="9">
        <v>31</v>
      </c>
      <c r="G82" s="9">
        <v>40</v>
      </c>
      <c r="H82" s="9">
        <v>34</v>
      </c>
      <c r="I82" s="9">
        <v>28</v>
      </c>
      <c r="J82" s="9">
        <v>7</v>
      </c>
      <c r="K82" s="9">
        <v>24</v>
      </c>
      <c r="L82" s="9">
        <v>1</v>
      </c>
      <c r="M82" s="9">
        <v>3</v>
      </c>
      <c r="N82" s="9">
        <v>7</v>
      </c>
      <c r="O82" s="9">
        <v>2</v>
      </c>
      <c r="P82" s="9">
        <v>11</v>
      </c>
      <c r="Q82" s="9">
        <v>12</v>
      </c>
      <c r="R82" s="9">
        <v>29</v>
      </c>
      <c r="S82" s="9">
        <v>0</v>
      </c>
      <c r="T82" s="9">
        <v>5</v>
      </c>
      <c r="U82" s="9">
        <v>7</v>
      </c>
      <c r="V82" s="9">
        <v>6</v>
      </c>
    </row>
    <row r="83" spans="1:22" ht="45" x14ac:dyDescent="0.25">
      <c r="A83" s="6">
        <v>48</v>
      </c>
      <c r="B83" s="12" t="s">
        <v>9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</row>
    <row r="84" spans="1:22" ht="75" x14ac:dyDescent="0.25">
      <c r="A84" s="6">
        <v>49</v>
      </c>
      <c r="B84" s="12" t="s">
        <v>18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</row>
    <row r="85" spans="1:22" ht="75" x14ac:dyDescent="0.25">
      <c r="A85" s="6">
        <v>50</v>
      </c>
      <c r="B85" s="12" t="s">
        <v>101</v>
      </c>
      <c r="C85" s="9">
        <v>1694</v>
      </c>
      <c r="D85" s="9">
        <v>283</v>
      </c>
      <c r="E85" s="9">
        <v>146</v>
      </c>
      <c r="F85" s="9">
        <v>39</v>
      </c>
      <c r="G85" s="9">
        <v>78</v>
      </c>
      <c r="H85" s="9">
        <v>245</v>
      </c>
      <c r="I85" s="9">
        <v>254</v>
      </c>
      <c r="J85" s="9">
        <v>52</v>
      </c>
      <c r="K85" s="9">
        <v>78</v>
      </c>
      <c r="L85" s="9">
        <v>0</v>
      </c>
      <c r="M85" s="9">
        <v>72</v>
      </c>
      <c r="N85" s="9">
        <v>70</v>
      </c>
      <c r="O85" s="9">
        <v>7</v>
      </c>
      <c r="P85" s="9">
        <v>202</v>
      </c>
      <c r="Q85" s="9">
        <v>0</v>
      </c>
      <c r="R85" s="9">
        <v>71</v>
      </c>
      <c r="S85" s="9">
        <v>0</v>
      </c>
      <c r="T85" s="9">
        <v>23</v>
      </c>
      <c r="U85" s="9">
        <v>19</v>
      </c>
      <c r="V85" s="9">
        <v>55</v>
      </c>
    </row>
    <row r="86" spans="1:22" ht="63.75" customHeight="1" x14ac:dyDescent="0.25">
      <c r="A86" s="6">
        <v>51</v>
      </c>
      <c r="B86" s="12" t="s">
        <v>99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</row>
    <row r="87" spans="1:22" ht="30" x14ac:dyDescent="0.25">
      <c r="A87" s="6">
        <v>52</v>
      </c>
      <c r="B87" s="12" t="s">
        <v>105</v>
      </c>
      <c r="C87" s="9">
        <v>13</v>
      </c>
      <c r="D87" s="9">
        <v>13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</row>
    <row r="88" spans="1:22" ht="30" x14ac:dyDescent="0.25">
      <c r="A88" s="6">
        <v>53</v>
      </c>
      <c r="B88" s="12" t="s">
        <v>102</v>
      </c>
      <c r="C88" s="9">
        <v>878</v>
      </c>
      <c r="D88" s="9">
        <v>138</v>
      </c>
      <c r="E88" s="9">
        <v>32</v>
      </c>
      <c r="F88" s="9">
        <v>144</v>
      </c>
      <c r="G88" s="9">
        <v>163</v>
      </c>
      <c r="H88" s="9">
        <v>48</v>
      </c>
      <c r="I88" s="9">
        <v>78</v>
      </c>
      <c r="J88" s="9">
        <v>21</v>
      </c>
      <c r="K88" s="9">
        <v>127</v>
      </c>
      <c r="L88" s="9">
        <v>13</v>
      </c>
      <c r="M88" s="9">
        <v>5</v>
      </c>
      <c r="N88" s="9">
        <v>7</v>
      </c>
      <c r="O88" s="9">
        <v>1</v>
      </c>
      <c r="P88" s="9">
        <v>29</v>
      </c>
      <c r="Q88" s="9">
        <v>11</v>
      </c>
      <c r="R88" s="9">
        <v>21</v>
      </c>
      <c r="S88" s="9">
        <v>1</v>
      </c>
      <c r="T88" s="9">
        <v>19</v>
      </c>
      <c r="U88" s="9">
        <v>5</v>
      </c>
      <c r="V88" s="9">
        <v>15</v>
      </c>
    </row>
    <row r="89" spans="1:22" x14ac:dyDescent="0.25">
      <c r="A89" s="6">
        <v>54</v>
      </c>
      <c r="B89" s="12" t="s">
        <v>100</v>
      </c>
      <c r="C89" s="9">
        <v>179</v>
      </c>
      <c r="D89" s="9">
        <v>25</v>
      </c>
      <c r="E89" s="9">
        <v>12</v>
      </c>
      <c r="F89" s="9">
        <v>18</v>
      </c>
      <c r="G89" s="9">
        <v>14</v>
      </c>
      <c r="H89" s="9">
        <v>39</v>
      </c>
      <c r="I89" s="9">
        <v>26</v>
      </c>
      <c r="J89" s="9">
        <v>4</v>
      </c>
      <c r="K89" s="9">
        <v>11</v>
      </c>
      <c r="L89" s="9">
        <v>1</v>
      </c>
      <c r="M89" s="9">
        <v>0</v>
      </c>
      <c r="N89" s="9">
        <v>1</v>
      </c>
      <c r="O89" s="9">
        <v>1</v>
      </c>
      <c r="P89" s="9">
        <v>9</v>
      </c>
      <c r="Q89" s="9">
        <v>0</v>
      </c>
      <c r="R89" s="9">
        <v>7</v>
      </c>
      <c r="S89" s="9">
        <v>2</v>
      </c>
      <c r="T89" s="9">
        <v>7</v>
      </c>
      <c r="U89" s="9">
        <v>2</v>
      </c>
      <c r="V89" s="9">
        <v>0</v>
      </c>
    </row>
    <row r="90" spans="1:22" ht="30" x14ac:dyDescent="0.25">
      <c r="A90" s="6">
        <v>55</v>
      </c>
      <c r="B90" s="12" t="s">
        <v>172</v>
      </c>
      <c r="C90" s="9">
        <v>844</v>
      </c>
      <c r="D90" s="9">
        <v>181</v>
      </c>
      <c r="E90" s="9">
        <v>138</v>
      </c>
      <c r="F90" s="9">
        <v>6</v>
      </c>
      <c r="G90" s="9">
        <v>7</v>
      </c>
      <c r="H90" s="9">
        <v>161</v>
      </c>
      <c r="I90" s="9">
        <v>163</v>
      </c>
      <c r="J90" s="9">
        <v>30</v>
      </c>
      <c r="K90" s="9">
        <v>46</v>
      </c>
      <c r="L90" s="9">
        <v>0</v>
      </c>
      <c r="M90" s="9">
        <v>2</v>
      </c>
      <c r="N90" s="9">
        <v>2</v>
      </c>
      <c r="O90" s="9">
        <v>0</v>
      </c>
      <c r="P90" s="9">
        <v>36</v>
      </c>
      <c r="Q90" s="9">
        <v>14</v>
      </c>
      <c r="R90" s="9">
        <v>25</v>
      </c>
      <c r="S90" s="9">
        <v>2</v>
      </c>
      <c r="T90" s="9">
        <v>13</v>
      </c>
      <c r="U90" s="9">
        <v>3</v>
      </c>
      <c r="V90" s="9">
        <v>15</v>
      </c>
    </row>
    <row r="91" spans="1:22" x14ac:dyDescent="0.25">
      <c r="A91" s="6">
        <v>56</v>
      </c>
      <c r="B91" s="12" t="s">
        <v>142</v>
      </c>
      <c r="C91" s="9">
        <v>4</v>
      </c>
      <c r="D91" s="9">
        <v>2</v>
      </c>
      <c r="E91" s="9">
        <v>1</v>
      </c>
      <c r="F91" s="9">
        <v>1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</row>
    <row r="92" spans="1:22" ht="45" x14ac:dyDescent="0.25">
      <c r="A92" s="6">
        <v>57</v>
      </c>
      <c r="B92" s="12" t="s">
        <v>98</v>
      </c>
      <c r="C92" s="9">
        <v>475</v>
      </c>
      <c r="D92" s="9">
        <v>35</v>
      </c>
      <c r="E92" s="9">
        <v>19</v>
      </c>
      <c r="F92" s="9">
        <v>63</v>
      </c>
      <c r="G92" s="9">
        <v>75</v>
      </c>
      <c r="H92" s="9">
        <v>19</v>
      </c>
      <c r="I92" s="9">
        <v>108</v>
      </c>
      <c r="J92" s="9">
        <v>33</v>
      </c>
      <c r="K92" s="9">
        <v>52</v>
      </c>
      <c r="L92" s="9">
        <v>3</v>
      </c>
      <c r="M92" s="9">
        <v>4</v>
      </c>
      <c r="N92" s="9">
        <v>2</v>
      </c>
      <c r="O92" s="9">
        <v>5</v>
      </c>
      <c r="P92" s="9">
        <v>7</v>
      </c>
      <c r="Q92" s="9">
        <v>0</v>
      </c>
      <c r="R92" s="9">
        <v>26</v>
      </c>
      <c r="S92" s="9">
        <v>2</v>
      </c>
      <c r="T92" s="9">
        <v>10</v>
      </c>
      <c r="U92" s="9">
        <v>9</v>
      </c>
      <c r="V92" s="9">
        <v>3</v>
      </c>
    </row>
    <row r="93" spans="1:22" ht="45" x14ac:dyDescent="0.25">
      <c r="A93" s="6">
        <v>58</v>
      </c>
      <c r="B93" s="12" t="s">
        <v>10</v>
      </c>
      <c r="C93" s="9">
        <v>5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2</v>
      </c>
      <c r="K93" s="9">
        <v>3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</row>
    <row r="94" spans="1:22" ht="77.25" customHeight="1" x14ac:dyDescent="0.25">
      <c r="A94" s="6">
        <v>59</v>
      </c>
      <c r="B94" s="12" t="s">
        <v>143</v>
      </c>
      <c r="C94" s="9">
        <v>1</v>
      </c>
      <c r="D94" s="9">
        <v>0</v>
      </c>
      <c r="E94" s="9">
        <v>0</v>
      </c>
      <c r="F94" s="9">
        <v>1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</row>
    <row r="95" spans="1:22" ht="30" x14ac:dyDescent="0.25">
      <c r="A95" s="6">
        <v>60</v>
      </c>
      <c r="B95" s="12" t="s">
        <v>37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</row>
    <row r="96" spans="1:22" ht="170.25" customHeight="1" x14ac:dyDescent="0.25">
      <c r="A96" s="6">
        <v>61</v>
      </c>
      <c r="B96" s="12" t="s">
        <v>144</v>
      </c>
      <c r="C96" s="9">
        <v>1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1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</row>
    <row r="97" spans="1:22" ht="168.75" customHeight="1" x14ac:dyDescent="0.25">
      <c r="A97" s="6">
        <v>62</v>
      </c>
      <c r="B97" s="12" t="s">
        <v>145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</row>
    <row r="98" spans="1:22" ht="45" x14ac:dyDescent="0.25">
      <c r="A98" s="6">
        <v>63</v>
      </c>
      <c r="B98" s="12" t="s">
        <v>154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</row>
    <row r="99" spans="1:22" ht="152.25" customHeight="1" x14ac:dyDescent="0.25">
      <c r="A99" s="6">
        <v>64</v>
      </c>
      <c r="B99" s="12" t="s">
        <v>146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</row>
    <row r="100" spans="1:22" ht="45" x14ac:dyDescent="0.25">
      <c r="A100" s="6">
        <v>65</v>
      </c>
      <c r="B100" s="12" t="s">
        <v>54</v>
      </c>
      <c r="C100" s="9">
        <v>5</v>
      </c>
      <c r="D100" s="9">
        <v>3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1</v>
      </c>
      <c r="L100" s="9">
        <v>0</v>
      </c>
      <c r="M100" s="9">
        <v>1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</row>
    <row r="101" spans="1:22" x14ac:dyDescent="0.25">
      <c r="A101" s="6">
        <v>66</v>
      </c>
      <c r="B101" s="12" t="s">
        <v>103</v>
      </c>
      <c r="C101" s="9">
        <v>17</v>
      </c>
      <c r="D101" s="9">
        <v>2</v>
      </c>
      <c r="E101" s="9">
        <v>2</v>
      </c>
      <c r="F101" s="9">
        <v>0</v>
      </c>
      <c r="G101" s="9">
        <v>3</v>
      </c>
      <c r="H101" s="9">
        <v>0</v>
      </c>
      <c r="I101" s="9">
        <v>0</v>
      </c>
      <c r="J101" s="9">
        <v>1</v>
      </c>
      <c r="K101" s="9">
        <v>0</v>
      </c>
      <c r="L101" s="9">
        <v>0</v>
      </c>
      <c r="M101" s="9">
        <v>0</v>
      </c>
      <c r="N101" s="9">
        <v>2</v>
      </c>
      <c r="O101" s="9">
        <v>3</v>
      </c>
      <c r="P101" s="9">
        <v>2</v>
      </c>
      <c r="Q101" s="9">
        <v>0</v>
      </c>
      <c r="R101" s="9">
        <v>1</v>
      </c>
      <c r="S101" s="9">
        <v>0</v>
      </c>
      <c r="T101" s="9">
        <v>1</v>
      </c>
      <c r="U101" s="9">
        <v>0</v>
      </c>
      <c r="V101" s="9">
        <v>0</v>
      </c>
    </row>
    <row r="102" spans="1:22" ht="30" x14ac:dyDescent="0.25">
      <c r="A102" s="6">
        <v>67</v>
      </c>
      <c r="B102" s="12" t="s">
        <v>107</v>
      </c>
      <c r="C102" s="9">
        <v>1535</v>
      </c>
      <c r="D102" s="9">
        <v>264</v>
      </c>
      <c r="E102" s="9">
        <v>87</v>
      </c>
      <c r="F102" s="9">
        <v>213</v>
      </c>
      <c r="G102" s="9">
        <v>213</v>
      </c>
      <c r="H102" s="9">
        <v>128</v>
      </c>
      <c r="I102" s="9">
        <v>178</v>
      </c>
      <c r="J102" s="9">
        <v>52</v>
      </c>
      <c r="K102" s="9">
        <v>141</v>
      </c>
      <c r="L102" s="9">
        <v>18</v>
      </c>
      <c r="M102" s="9">
        <v>6</v>
      </c>
      <c r="N102" s="9">
        <v>18</v>
      </c>
      <c r="O102" s="9">
        <v>7</v>
      </c>
      <c r="P102" s="9">
        <v>18</v>
      </c>
      <c r="Q102" s="9">
        <v>18</v>
      </c>
      <c r="R102" s="9">
        <v>92</v>
      </c>
      <c r="S102" s="9">
        <v>1</v>
      </c>
      <c r="T102" s="9">
        <v>36</v>
      </c>
      <c r="U102" s="9">
        <v>20</v>
      </c>
      <c r="V102" s="9">
        <v>25</v>
      </c>
    </row>
    <row r="103" spans="1:22" ht="30" x14ac:dyDescent="0.25">
      <c r="A103" s="6">
        <v>68</v>
      </c>
      <c r="B103" s="12" t="s">
        <v>147</v>
      </c>
      <c r="C103" s="9">
        <v>233</v>
      </c>
      <c r="D103" s="9">
        <v>32</v>
      </c>
      <c r="E103" s="9">
        <v>24</v>
      </c>
      <c r="F103" s="9">
        <v>10</v>
      </c>
      <c r="G103" s="9">
        <v>22</v>
      </c>
      <c r="H103" s="9">
        <v>25</v>
      </c>
      <c r="I103" s="9">
        <v>32</v>
      </c>
      <c r="J103" s="9">
        <v>3</v>
      </c>
      <c r="K103" s="9">
        <v>22</v>
      </c>
      <c r="L103" s="9">
        <v>0</v>
      </c>
      <c r="M103" s="9">
        <v>8</v>
      </c>
      <c r="N103" s="9">
        <v>4</v>
      </c>
      <c r="O103" s="9">
        <v>0</v>
      </c>
      <c r="P103" s="9">
        <v>17</v>
      </c>
      <c r="Q103" s="9">
        <v>1</v>
      </c>
      <c r="R103" s="9">
        <v>10</v>
      </c>
      <c r="S103" s="9">
        <v>0</v>
      </c>
      <c r="T103" s="9">
        <v>6</v>
      </c>
      <c r="U103" s="9">
        <v>6</v>
      </c>
      <c r="V103" s="9">
        <v>11</v>
      </c>
    </row>
    <row r="104" spans="1:22" x14ac:dyDescent="0.25">
      <c r="A104" s="6">
        <v>69</v>
      </c>
      <c r="B104" s="12" t="s">
        <v>108</v>
      </c>
      <c r="C104" s="9">
        <v>154</v>
      </c>
      <c r="D104" s="9">
        <v>24</v>
      </c>
      <c r="E104" s="9">
        <v>9</v>
      </c>
      <c r="F104" s="9">
        <v>15</v>
      </c>
      <c r="G104" s="9">
        <v>20</v>
      </c>
      <c r="H104" s="9">
        <v>12</v>
      </c>
      <c r="I104" s="9">
        <v>10</v>
      </c>
      <c r="J104" s="9">
        <v>7</v>
      </c>
      <c r="K104" s="9">
        <v>22</v>
      </c>
      <c r="L104" s="9">
        <v>2</v>
      </c>
      <c r="M104" s="9">
        <v>4</v>
      </c>
      <c r="N104" s="9">
        <v>6</v>
      </c>
      <c r="O104" s="9">
        <v>0</v>
      </c>
      <c r="P104" s="9">
        <v>5</v>
      </c>
      <c r="Q104" s="9">
        <v>2</v>
      </c>
      <c r="R104" s="9">
        <v>8</v>
      </c>
      <c r="S104" s="9">
        <v>1</v>
      </c>
      <c r="T104" s="9">
        <v>1</v>
      </c>
      <c r="U104" s="9">
        <v>1</v>
      </c>
      <c r="V104" s="9">
        <v>5</v>
      </c>
    </row>
    <row r="105" spans="1:22" ht="30" x14ac:dyDescent="0.25">
      <c r="A105" s="6">
        <v>70</v>
      </c>
      <c r="B105" s="12" t="s">
        <v>148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</row>
    <row r="106" spans="1:22" x14ac:dyDescent="0.25">
      <c r="A106" s="6">
        <v>71</v>
      </c>
      <c r="B106" s="12" t="s">
        <v>149</v>
      </c>
      <c r="C106" s="9">
        <v>138</v>
      </c>
      <c r="D106" s="9">
        <v>22</v>
      </c>
      <c r="E106" s="9">
        <v>4</v>
      </c>
      <c r="F106" s="9">
        <v>18</v>
      </c>
      <c r="G106" s="9">
        <v>14</v>
      </c>
      <c r="H106" s="9">
        <v>19</v>
      </c>
      <c r="I106" s="9">
        <v>15</v>
      </c>
      <c r="J106" s="9">
        <v>8</v>
      </c>
      <c r="K106" s="9">
        <v>23</v>
      </c>
      <c r="L106" s="9">
        <v>2</v>
      </c>
      <c r="M106" s="9">
        <v>0</v>
      </c>
      <c r="N106" s="9">
        <v>0</v>
      </c>
      <c r="O106" s="9">
        <v>0</v>
      </c>
      <c r="P106" s="9">
        <v>4</v>
      </c>
      <c r="Q106" s="9">
        <v>2</v>
      </c>
      <c r="R106" s="9">
        <v>0</v>
      </c>
      <c r="S106" s="9">
        <v>0</v>
      </c>
      <c r="T106" s="9">
        <v>7</v>
      </c>
      <c r="U106" s="9">
        <v>0</v>
      </c>
      <c r="V106" s="9">
        <v>0</v>
      </c>
    </row>
    <row r="107" spans="1:22" x14ac:dyDescent="0.25">
      <c r="A107" s="6">
        <v>72</v>
      </c>
      <c r="B107" s="12" t="s">
        <v>150</v>
      </c>
      <c r="C107" s="9">
        <v>39</v>
      </c>
      <c r="D107" s="9">
        <v>3</v>
      </c>
      <c r="E107" s="9">
        <v>7</v>
      </c>
      <c r="F107" s="9">
        <v>1</v>
      </c>
      <c r="G107" s="9">
        <v>0</v>
      </c>
      <c r="H107" s="9">
        <v>0</v>
      </c>
      <c r="I107" s="9">
        <v>0</v>
      </c>
      <c r="J107" s="9">
        <v>7</v>
      </c>
      <c r="K107" s="9">
        <v>9</v>
      </c>
      <c r="L107" s="9">
        <v>1</v>
      </c>
      <c r="M107" s="9">
        <v>2</v>
      </c>
      <c r="N107" s="9">
        <v>0</v>
      </c>
      <c r="O107" s="9">
        <v>1</v>
      </c>
      <c r="P107" s="9">
        <v>5</v>
      </c>
      <c r="Q107" s="9">
        <v>3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</row>
    <row r="108" spans="1:22" ht="45" x14ac:dyDescent="0.25">
      <c r="A108" s="6">
        <v>73</v>
      </c>
      <c r="B108" s="12" t="s">
        <v>151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</row>
    <row r="109" spans="1:22" ht="60" x14ac:dyDescent="0.25">
      <c r="A109" s="6">
        <v>74</v>
      </c>
      <c r="B109" s="12" t="s">
        <v>152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</row>
    <row r="110" spans="1:22" ht="60" x14ac:dyDescent="0.25">
      <c r="A110" s="6">
        <v>75</v>
      </c>
      <c r="B110" s="12" t="s">
        <v>153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</row>
    <row r="111" spans="1:22" ht="30" x14ac:dyDescent="0.25">
      <c r="A111" s="6">
        <v>76</v>
      </c>
      <c r="B111" s="12" t="s">
        <v>206</v>
      </c>
      <c r="C111" s="9">
        <v>92</v>
      </c>
      <c r="D111" s="9">
        <v>13</v>
      </c>
      <c r="E111" s="9">
        <v>10</v>
      </c>
      <c r="F111" s="9">
        <v>9</v>
      </c>
      <c r="G111" s="9">
        <v>10</v>
      </c>
      <c r="H111" s="9">
        <v>14</v>
      </c>
      <c r="I111" s="9">
        <v>5</v>
      </c>
      <c r="J111" s="9">
        <v>2</v>
      </c>
      <c r="K111" s="9">
        <v>5</v>
      </c>
      <c r="L111" s="9">
        <v>0</v>
      </c>
      <c r="M111" s="9">
        <v>0</v>
      </c>
      <c r="N111" s="9">
        <v>2</v>
      </c>
      <c r="O111" s="9">
        <v>0</v>
      </c>
      <c r="P111" s="9">
        <v>8</v>
      </c>
      <c r="Q111" s="9">
        <v>3</v>
      </c>
      <c r="R111" s="9">
        <v>9</v>
      </c>
      <c r="S111" s="9">
        <v>0</v>
      </c>
      <c r="T111" s="9">
        <v>2</v>
      </c>
      <c r="U111" s="9">
        <v>0</v>
      </c>
      <c r="V111" s="9">
        <v>0</v>
      </c>
    </row>
    <row r="112" spans="1:22" ht="30" x14ac:dyDescent="0.25">
      <c r="A112" s="6">
        <v>77</v>
      </c>
      <c r="B112" s="12" t="s">
        <v>251</v>
      </c>
      <c r="C112" s="9">
        <v>84</v>
      </c>
      <c r="D112" s="9">
        <v>10</v>
      </c>
      <c r="E112" s="9">
        <v>0</v>
      </c>
      <c r="F112" s="9">
        <v>0</v>
      </c>
      <c r="G112" s="9">
        <v>48</v>
      </c>
      <c r="H112" s="9">
        <v>26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</row>
    <row r="113" spans="1:22" x14ac:dyDescent="0.25">
      <c r="A113" s="6">
        <v>78</v>
      </c>
      <c r="B113" s="12" t="s">
        <v>249</v>
      </c>
      <c r="C113" s="9">
        <v>9</v>
      </c>
      <c r="D113" s="9">
        <v>0</v>
      </c>
      <c r="E113" s="9">
        <v>1</v>
      </c>
      <c r="F113" s="9">
        <v>0</v>
      </c>
      <c r="G113" s="9">
        <v>3</v>
      </c>
      <c r="H113" s="9">
        <v>1</v>
      </c>
      <c r="I113" s="9">
        <v>0</v>
      </c>
      <c r="J113" s="9">
        <v>1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3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</row>
    <row r="114" spans="1:22" ht="45" x14ac:dyDescent="0.25">
      <c r="A114" s="6">
        <v>79</v>
      </c>
      <c r="B114" s="12" t="s">
        <v>250</v>
      </c>
      <c r="C114" s="9">
        <v>10</v>
      </c>
      <c r="D114" s="9">
        <v>2</v>
      </c>
      <c r="E114" s="9">
        <v>0</v>
      </c>
      <c r="F114" s="9">
        <v>0</v>
      </c>
      <c r="G114" s="9">
        <v>0</v>
      </c>
      <c r="H114" s="9">
        <v>4</v>
      </c>
      <c r="I114" s="9">
        <v>0</v>
      </c>
      <c r="J114" s="9">
        <v>0</v>
      </c>
      <c r="K114" s="9">
        <v>0</v>
      </c>
      <c r="L114" s="9">
        <v>0</v>
      </c>
      <c r="M114" s="9">
        <v>1</v>
      </c>
      <c r="N114" s="9">
        <v>0</v>
      </c>
      <c r="O114" s="9">
        <v>0</v>
      </c>
      <c r="P114" s="9">
        <v>0</v>
      </c>
      <c r="Q114" s="9">
        <v>0</v>
      </c>
      <c r="R114" s="9">
        <v>2</v>
      </c>
      <c r="S114" s="9">
        <v>0</v>
      </c>
      <c r="T114" s="9">
        <v>1</v>
      </c>
      <c r="U114" s="9">
        <v>0</v>
      </c>
      <c r="V114" s="9">
        <v>0</v>
      </c>
    </row>
    <row r="115" spans="1:22" s="8" customFormat="1" x14ac:dyDescent="0.25">
      <c r="A115" s="148">
        <v>37</v>
      </c>
      <c r="B115" s="149" t="s">
        <v>24</v>
      </c>
      <c r="C115" s="150">
        <v>7917</v>
      </c>
      <c r="D115" s="150">
        <v>1243</v>
      </c>
      <c r="E115" s="150">
        <v>566</v>
      </c>
      <c r="F115" s="150">
        <v>644</v>
      </c>
      <c r="G115" s="150">
        <v>868</v>
      </c>
      <c r="H115" s="150">
        <v>980</v>
      </c>
      <c r="I115" s="150">
        <v>1038</v>
      </c>
      <c r="J115" s="150">
        <v>260</v>
      </c>
      <c r="K115" s="150">
        <v>647</v>
      </c>
      <c r="L115" s="150">
        <v>42</v>
      </c>
      <c r="M115" s="150">
        <v>132</v>
      </c>
      <c r="N115" s="150">
        <v>141</v>
      </c>
      <c r="O115" s="150">
        <v>32</v>
      </c>
      <c r="P115" s="150">
        <v>427</v>
      </c>
      <c r="Q115" s="150">
        <v>88</v>
      </c>
      <c r="R115" s="150">
        <v>378</v>
      </c>
      <c r="S115" s="150">
        <v>11</v>
      </c>
      <c r="T115" s="150">
        <v>153</v>
      </c>
      <c r="U115" s="150">
        <v>86</v>
      </c>
      <c r="V115" s="150">
        <v>181</v>
      </c>
    </row>
    <row r="116" spans="1:22" ht="12.75" customHeight="1" x14ac:dyDescent="0.25">
      <c r="A116" s="6"/>
      <c r="B116" s="192" t="s">
        <v>56</v>
      </c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</row>
    <row r="117" spans="1:22" ht="30" x14ac:dyDescent="0.25">
      <c r="A117" s="6">
        <v>80</v>
      </c>
      <c r="B117" s="11" t="s">
        <v>183</v>
      </c>
      <c r="C117" s="9">
        <v>205</v>
      </c>
      <c r="D117" s="9">
        <v>56</v>
      </c>
      <c r="E117" s="9">
        <v>0</v>
      </c>
      <c r="F117" s="9">
        <v>29</v>
      </c>
      <c r="G117" s="9">
        <v>2</v>
      </c>
      <c r="H117" s="9">
        <v>66</v>
      </c>
      <c r="I117" s="9">
        <v>0</v>
      </c>
      <c r="J117" s="9">
        <v>44</v>
      </c>
      <c r="K117" s="9">
        <v>8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</row>
    <row r="118" spans="1:22" ht="30" x14ac:dyDescent="0.25">
      <c r="A118" s="6">
        <v>81</v>
      </c>
      <c r="B118" s="11" t="s">
        <v>60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</row>
    <row r="119" spans="1:22" x14ac:dyDescent="0.25">
      <c r="A119" s="6">
        <v>82</v>
      </c>
      <c r="B119" s="11" t="s">
        <v>59</v>
      </c>
      <c r="C119" s="9">
        <v>82</v>
      </c>
      <c r="D119" s="9">
        <v>1</v>
      </c>
      <c r="E119" s="9">
        <v>0</v>
      </c>
      <c r="F119" s="9">
        <v>3</v>
      </c>
      <c r="G119" s="9">
        <v>10</v>
      </c>
      <c r="H119" s="9">
        <v>13</v>
      </c>
      <c r="I119" s="9">
        <v>1</v>
      </c>
      <c r="J119" s="9">
        <v>7</v>
      </c>
      <c r="K119" s="9">
        <v>35</v>
      </c>
      <c r="L119" s="9">
        <v>7</v>
      </c>
      <c r="M119" s="9">
        <v>0</v>
      </c>
      <c r="N119" s="9">
        <v>1</v>
      </c>
      <c r="O119" s="9">
        <v>0</v>
      </c>
      <c r="P119" s="9">
        <v>0</v>
      </c>
      <c r="Q119" s="9">
        <v>1</v>
      </c>
      <c r="R119" s="9">
        <v>1</v>
      </c>
      <c r="S119" s="9">
        <v>0</v>
      </c>
      <c r="T119" s="9">
        <v>1</v>
      </c>
      <c r="U119" s="9">
        <v>1</v>
      </c>
      <c r="V119" s="9">
        <v>0</v>
      </c>
    </row>
    <row r="120" spans="1:22" ht="60" x14ac:dyDescent="0.25">
      <c r="A120" s="6">
        <v>83</v>
      </c>
      <c r="B120" s="11" t="s">
        <v>58</v>
      </c>
      <c r="C120" s="9">
        <v>2</v>
      </c>
      <c r="D120" s="9">
        <v>2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</row>
    <row r="121" spans="1:22" ht="60" x14ac:dyDescent="0.25">
      <c r="A121" s="6">
        <v>84</v>
      </c>
      <c r="B121" s="11" t="s">
        <v>57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</row>
    <row r="122" spans="1:22" ht="60" x14ac:dyDescent="0.25">
      <c r="A122" s="6">
        <v>85</v>
      </c>
      <c r="B122" s="11" t="s">
        <v>109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</row>
    <row r="123" spans="1:22" s="8" customFormat="1" x14ac:dyDescent="0.25">
      <c r="A123" s="148">
        <v>6</v>
      </c>
      <c r="B123" s="149" t="s">
        <v>24</v>
      </c>
      <c r="C123" s="140">
        <v>289</v>
      </c>
      <c r="D123" s="140">
        <v>59</v>
      </c>
      <c r="E123" s="140">
        <v>0</v>
      </c>
      <c r="F123" s="140">
        <v>32</v>
      </c>
      <c r="G123" s="140">
        <v>12</v>
      </c>
      <c r="H123" s="140">
        <v>79</v>
      </c>
      <c r="I123" s="140">
        <v>1</v>
      </c>
      <c r="J123" s="140">
        <v>51</v>
      </c>
      <c r="K123" s="140">
        <v>43</v>
      </c>
      <c r="L123" s="140">
        <v>7</v>
      </c>
      <c r="M123" s="140">
        <v>0</v>
      </c>
      <c r="N123" s="140">
        <v>1</v>
      </c>
      <c r="O123" s="140">
        <v>0</v>
      </c>
      <c r="P123" s="140">
        <v>0</v>
      </c>
      <c r="Q123" s="140">
        <v>1</v>
      </c>
      <c r="R123" s="140">
        <v>1</v>
      </c>
      <c r="S123" s="140">
        <v>0</v>
      </c>
      <c r="T123" s="140">
        <v>1</v>
      </c>
      <c r="U123" s="140">
        <v>1</v>
      </c>
      <c r="V123" s="140">
        <v>0</v>
      </c>
    </row>
    <row r="124" spans="1:22" x14ac:dyDescent="0.25">
      <c r="A124" s="6"/>
      <c r="B124" s="192" t="s">
        <v>44</v>
      </c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</row>
    <row r="125" spans="1:22" ht="45" x14ac:dyDescent="0.25">
      <c r="A125" s="6">
        <v>86</v>
      </c>
      <c r="B125" s="12" t="s">
        <v>45</v>
      </c>
      <c r="C125" s="9">
        <v>20</v>
      </c>
      <c r="D125" s="9">
        <v>0</v>
      </c>
      <c r="E125" s="9">
        <v>2</v>
      </c>
      <c r="F125" s="9">
        <v>4</v>
      </c>
      <c r="G125" s="9">
        <v>1</v>
      </c>
      <c r="H125" s="9">
        <v>4</v>
      </c>
      <c r="I125" s="9">
        <v>5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3</v>
      </c>
      <c r="Q125" s="9">
        <v>0</v>
      </c>
      <c r="R125" s="9">
        <v>0</v>
      </c>
      <c r="S125" s="9">
        <v>1</v>
      </c>
      <c r="T125" s="9">
        <v>0</v>
      </c>
      <c r="U125" s="9">
        <v>0</v>
      </c>
      <c r="V125" s="9">
        <v>0</v>
      </c>
    </row>
    <row r="126" spans="1:22" s="8" customFormat="1" x14ac:dyDescent="0.25">
      <c r="A126" s="148">
        <v>1</v>
      </c>
      <c r="B126" s="149" t="s">
        <v>24</v>
      </c>
      <c r="C126" s="140">
        <v>20</v>
      </c>
      <c r="D126" s="140">
        <v>0</v>
      </c>
      <c r="E126" s="140">
        <v>2</v>
      </c>
      <c r="F126" s="140">
        <v>4</v>
      </c>
      <c r="G126" s="140">
        <v>1</v>
      </c>
      <c r="H126" s="140">
        <v>4</v>
      </c>
      <c r="I126" s="140">
        <v>5</v>
      </c>
      <c r="J126" s="140">
        <v>0</v>
      </c>
      <c r="K126" s="140">
        <v>0</v>
      </c>
      <c r="L126" s="140">
        <v>0</v>
      </c>
      <c r="M126" s="140">
        <v>0</v>
      </c>
      <c r="N126" s="140">
        <v>0</v>
      </c>
      <c r="O126" s="140">
        <v>0</v>
      </c>
      <c r="P126" s="140">
        <v>3</v>
      </c>
      <c r="Q126" s="140">
        <v>0</v>
      </c>
      <c r="R126" s="140">
        <v>0</v>
      </c>
      <c r="S126" s="140">
        <v>1</v>
      </c>
      <c r="T126" s="140">
        <v>0</v>
      </c>
      <c r="U126" s="140">
        <v>0</v>
      </c>
      <c r="V126" s="140">
        <v>0</v>
      </c>
    </row>
    <row r="127" spans="1:22" s="8" customFormat="1" ht="15" customHeight="1" x14ac:dyDescent="0.25">
      <c r="A127" s="189" t="s">
        <v>52</v>
      </c>
      <c r="B127" s="190"/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</row>
    <row r="128" spans="1:22" s="8" customFormat="1" ht="105" x14ac:dyDescent="0.25">
      <c r="A128" s="6">
        <v>87</v>
      </c>
      <c r="B128" s="12" t="s">
        <v>211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</row>
    <row r="129" spans="1:22" s="8" customFormat="1" ht="60" x14ac:dyDescent="0.25">
      <c r="A129" s="6">
        <v>88</v>
      </c>
      <c r="B129" s="12" t="s">
        <v>53</v>
      </c>
      <c r="C129" s="9">
        <v>87</v>
      </c>
      <c r="D129" s="9">
        <v>0</v>
      </c>
      <c r="E129" s="9">
        <v>2</v>
      </c>
      <c r="F129" s="9">
        <v>11</v>
      </c>
      <c r="G129" s="9">
        <v>30</v>
      </c>
      <c r="H129" s="9">
        <v>0</v>
      </c>
      <c r="I129" s="9">
        <v>0</v>
      </c>
      <c r="J129" s="9">
        <v>0</v>
      </c>
      <c r="K129" s="9">
        <v>0</v>
      </c>
      <c r="L129" s="9">
        <v>2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4</v>
      </c>
      <c r="S129" s="9">
        <v>4</v>
      </c>
      <c r="T129" s="9">
        <v>25</v>
      </c>
      <c r="U129" s="9">
        <v>9</v>
      </c>
      <c r="V129" s="9">
        <v>0</v>
      </c>
    </row>
    <row r="130" spans="1:22" s="8" customFormat="1" x14ac:dyDescent="0.25">
      <c r="A130" s="148">
        <v>2</v>
      </c>
      <c r="B130" s="149" t="s">
        <v>24</v>
      </c>
      <c r="C130" s="140">
        <v>87</v>
      </c>
      <c r="D130" s="140">
        <v>0</v>
      </c>
      <c r="E130" s="140">
        <v>2</v>
      </c>
      <c r="F130" s="140">
        <v>11</v>
      </c>
      <c r="G130" s="140">
        <v>30</v>
      </c>
      <c r="H130" s="140">
        <v>0</v>
      </c>
      <c r="I130" s="140">
        <v>0</v>
      </c>
      <c r="J130" s="140">
        <v>0</v>
      </c>
      <c r="K130" s="140">
        <v>0</v>
      </c>
      <c r="L130" s="140">
        <v>2</v>
      </c>
      <c r="M130" s="140">
        <v>0</v>
      </c>
      <c r="N130" s="140">
        <v>0</v>
      </c>
      <c r="O130" s="140">
        <v>0</v>
      </c>
      <c r="P130" s="140">
        <v>0</v>
      </c>
      <c r="Q130" s="140">
        <v>0</v>
      </c>
      <c r="R130" s="140">
        <v>4</v>
      </c>
      <c r="S130" s="140">
        <v>4</v>
      </c>
      <c r="T130" s="140">
        <v>25</v>
      </c>
      <c r="U130" s="140">
        <v>9</v>
      </c>
      <c r="V130" s="140">
        <v>0</v>
      </c>
    </row>
    <row r="131" spans="1:22" s="8" customFormat="1" x14ac:dyDescent="0.25">
      <c r="A131" s="189" t="s">
        <v>188</v>
      </c>
      <c r="B131" s="190"/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</row>
    <row r="132" spans="1:22" s="8" customFormat="1" ht="105" x14ac:dyDescent="0.25">
      <c r="A132" s="6">
        <v>89</v>
      </c>
      <c r="B132" s="7" t="s">
        <v>189</v>
      </c>
      <c r="C132" s="9">
        <v>3</v>
      </c>
      <c r="D132" s="9">
        <v>2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1</v>
      </c>
      <c r="V132" s="9">
        <v>0</v>
      </c>
    </row>
    <row r="133" spans="1:22" s="8" customFormat="1" ht="45" x14ac:dyDescent="0.25">
      <c r="A133" s="6">
        <v>90</v>
      </c>
      <c r="B133" s="7" t="s">
        <v>190</v>
      </c>
      <c r="C133" s="9">
        <v>5</v>
      </c>
      <c r="D133" s="9">
        <v>1</v>
      </c>
      <c r="E133" s="9">
        <v>0</v>
      </c>
      <c r="F133" s="9">
        <v>2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2</v>
      </c>
      <c r="S133" s="9">
        <v>0</v>
      </c>
      <c r="T133" s="9">
        <v>0</v>
      </c>
      <c r="U133" s="9">
        <v>0</v>
      </c>
      <c r="V133" s="9">
        <v>0</v>
      </c>
    </row>
    <row r="134" spans="1:22" s="8" customFormat="1" x14ac:dyDescent="0.25">
      <c r="A134" s="148">
        <v>2</v>
      </c>
      <c r="B134" s="18" t="s">
        <v>24</v>
      </c>
      <c r="C134" s="140">
        <v>8</v>
      </c>
      <c r="D134" s="140">
        <v>3</v>
      </c>
      <c r="E134" s="140">
        <v>0</v>
      </c>
      <c r="F134" s="140">
        <v>2</v>
      </c>
      <c r="G134" s="140">
        <v>0</v>
      </c>
      <c r="H134" s="140">
        <v>0</v>
      </c>
      <c r="I134" s="140">
        <v>0</v>
      </c>
      <c r="J134" s="140">
        <v>0</v>
      </c>
      <c r="K134" s="140">
        <v>0</v>
      </c>
      <c r="L134" s="140">
        <v>0</v>
      </c>
      <c r="M134" s="140">
        <v>0</v>
      </c>
      <c r="N134" s="140">
        <v>0</v>
      </c>
      <c r="O134" s="140">
        <v>0</v>
      </c>
      <c r="P134" s="140">
        <v>0</v>
      </c>
      <c r="Q134" s="140">
        <v>0</v>
      </c>
      <c r="R134" s="140">
        <v>2</v>
      </c>
      <c r="S134" s="140">
        <v>0</v>
      </c>
      <c r="T134" s="140">
        <v>0</v>
      </c>
      <c r="U134" s="140">
        <v>1</v>
      </c>
      <c r="V134" s="140">
        <v>0</v>
      </c>
    </row>
    <row r="135" spans="1:22" s="8" customFormat="1" x14ac:dyDescent="0.25">
      <c r="A135" s="189" t="s">
        <v>257</v>
      </c>
      <c r="B135" s="190"/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</row>
    <row r="136" spans="1:22" s="8" customFormat="1" ht="91.5" customHeight="1" x14ac:dyDescent="0.25">
      <c r="A136" s="6">
        <v>91</v>
      </c>
      <c r="B136" s="7" t="s">
        <v>258</v>
      </c>
      <c r="C136" s="9">
        <v>5</v>
      </c>
      <c r="D136" s="9">
        <v>0</v>
      </c>
      <c r="E136" s="9">
        <v>0</v>
      </c>
      <c r="F136" s="9">
        <v>4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1</v>
      </c>
      <c r="S136" s="9">
        <v>0</v>
      </c>
      <c r="T136" s="9">
        <v>0</v>
      </c>
      <c r="U136" s="9">
        <v>0</v>
      </c>
      <c r="V136" s="9">
        <v>0</v>
      </c>
    </row>
    <row r="137" spans="1:22" s="8" customFormat="1" ht="34.5" customHeight="1" x14ac:dyDescent="0.25">
      <c r="A137" s="6">
        <v>92</v>
      </c>
      <c r="B137" s="7" t="s">
        <v>259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</row>
    <row r="138" spans="1:22" s="8" customFormat="1" x14ac:dyDescent="0.25">
      <c r="A138" s="148">
        <v>2</v>
      </c>
      <c r="B138" s="18" t="s">
        <v>24</v>
      </c>
      <c r="C138" s="140">
        <v>5</v>
      </c>
      <c r="D138" s="140">
        <v>0</v>
      </c>
      <c r="E138" s="140">
        <v>0</v>
      </c>
      <c r="F138" s="140">
        <v>4</v>
      </c>
      <c r="G138" s="140">
        <v>0</v>
      </c>
      <c r="H138" s="140">
        <v>0</v>
      </c>
      <c r="I138" s="140">
        <v>0</v>
      </c>
      <c r="J138" s="140">
        <v>0</v>
      </c>
      <c r="K138" s="140">
        <v>0</v>
      </c>
      <c r="L138" s="140">
        <v>0</v>
      </c>
      <c r="M138" s="140">
        <v>0</v>
      </c>
      <c r="N138" s="140">
        <v>0</v>
      </c>
      <c r="O138" s="140">
        <v>0</v>
      </c>
      <c r="P138" s="140">
        <v>0</v>
      </c>
      <c r="Q138" s="140">
        <v>0</v>
      </c>
      <c r="R138" s="140">
        <v>1</v>
      </c>
      <c r="S138" s="140">
        <v>0</v>
      </c>
      <c r="T138" s="140">
        <v>0</v>
      </c>
      <c r="U138" s="140">
        <v>0</v>
      </c>
      <c r="V138" s="140">
        <v>0</v>
      </c>
    </row>
    <row r="139" spans="1:22" ht="15" customHeight="1" x14ac:dyDescent="0.25">
      <c r="A139" s="6"/>
      <c r="B139" s="192" t="s">
        <v>49</v>
      </c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</row>
    <row r="140" spans="1:22" ht="42" customHeight="1" x14ac:dyDescent="0.25">
      <c r="A140" s="6">
        <v>91</v>
      </c>
      <c r="B140" s="12" t="s">
        <v>173</v>
      </c>
      <c r="C140" s="144">
        <v>1</v>
      </c>
      <c r="D140" s="9">
        <v>1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</row>
    <row r="141" spans="1:22" s="8" customFormat="1" ht="15.75" customHeight="1" x14ac:dyDescent="0.25">
      <c r="A141" s="148">
        <v>1</v>
      </c>
      <c r="B141" s="149" t="s">
        <v>24</v>
      </c>
      <c r="C141" s="144">
        <v>1</v>
      </c>
      <c r="D141" s="140">
        <v>1</v>
      </c>
      <c r="E141" s="140">
        <v>0</v>
      </c>
      <c r="F141" s="140">
        <v>0</v>
      </c>
      <c r="G141" s="140">
        <v>0</v>
      </c>
      <c r="H141" s="140">
        <v>0</v>
      </c>
      <c r="I141" s="140">
        <v>0</v>
      </c>
      <c r="J141" s="140">
        <v>0</v>
      </c>
      <c r="K141" s="140">
        <v>0</v>
      </c>
      <c r="L141" s="140">
        <v>0</v>
      </c>
      <c r="M141" s="140">
        <v>0</v>
      </c>
      <c r="N141" s="140">
        <v>0</v>
      </c>
      <c r="O141" s="140">
        <v>0</v>
      </c>
      <c r="P141" s="140">
        <v>0</v>
      </c>
      <c r="Q141" s="140">
        <v>0</v>
      </c>
      <c r="R141" s="140">
        <v>0</v>
      </c>
      <c r="S141" s="140">
        <v>0</v>
      </c>
      <c r="T141" s="140">
        <v>0</v>
      </c>
      <c r="U141" s="140">
        <v>0</v>
      </c>
      <c r="V141" s="140">
        <v>0</v>
      </c>
    </row>
    <row r="142" spans="1:22" s="8" customFormat="1" x14ac:dyDescent="0.25">
      <c r="A142" s="148"/>
      <c r="B142" s="149" t="s">
        <v>27</v>
      </c>
      <c r="C142" s="144">
        <v>8327</v>
      </c>
      <c r="D142" s="13">
        <v>1306</v>
      </c>
      <c r="E142" s="13">
        <v>570</v>
      </c>
      <c r="F142" s="13">
        <v>697</v>
      </c>
      <c r="G142" s="13">
        <v>911</v>
      </c>
      <c r="H142" s="13">
        <v>1063</v>
      </c>
      <c r="I142" s="13">
        <v>1044</v>
      </c>
      <c r="J142" s="13">
        <v>311</v>
      </c>
      <c r="K142" s="13">
        <v>690</v>
      </c>
      <c r="L142" s="13">
        <v>51</v>
      </c>
      <c r="M142" s="13">
        <v>132</v>
      </c>
      <c r="N142" s="13">
        <v>142</v>
      </c>
      <c r="O142" s="13">
        <v>32</v>
      </c>
      <c r="P142" s="13">
        <v>430</v>
      </c>
      <c r="Q142" s="13">
        <v>89</v>
      </c>
      <c r="R142" s="13">
        <v>386</v>
      </c>
      <c r="S142" s="13">
        <v>16</v>
      </c>
      <c r="T142" s="13">
        <v>179</v>
      </c>
      <c r="U142" s="13">
        <v>97</v>
      </c>
      <c r="V142" s="13">
        <v>181</v>
      </c>
    </row>
    <row r="143" spans="1:22" x14ac:dyDescent="0.25">
      <c r="A143" s="6"/>
      <c r="B143" s="189" t="s">
        <v>5</v>
      </c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</row>
    <row r="144" spans="1:22" x14ac:dyDescent="0.25">
      <c r="A144" s="6"/>
      <c r="B144" s="192" t="s">
        <v>8</v>
      </c>
      <c r="C144" s="193"/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</row>
    <row r="145" spans="1:22" ht="60" x14ac:dyDescent="0.25">
      <c r="A145" s="6">
        <v>92</v>
      </c>
      <c r="B145" s="12" t="s">
        <v>110</v>
      </c>
      <c r="C145" s="9">
        <v>0</v>
      </c>
      <c r="D145" s="17">
        <v>0</v>
      </c>
      <c r="E145" s="1" t="s">
        <v>126</v>
      </c>
      <c r="F145" s="1" t="s">
        <v>126</v>
      </c>
      <c r="G145" s="1" t="s">
        <v>126</v>
      </c>
      <c r="H145" s="1" t="s">
        <v>126</v>
      </c>
      <c r="I145" s="1" t="s">
        <v>126</v>
      </c>
      <c r="J145" s="1" t="s">
        <v>126</v>
      </c>
      <c r="K145" s="1" t="s">
        <v>126</v>
      </c>
      <c r="L145" s="1" t="s">
        <v>126</v>
      </c>
      <c r="M145" s="1" t="s">
        <v>126</v>
      </c>
      <c r="N145" s="1" t="s">
        <v>126</v>
      </c>
      <c r="O145" s="1" t="s">
        <v>126</v>
      </c>
      <c r="P145" s="1" t="s">
        <v>126</v>
      </c>
      <c r="Q145" s="1" t="s">
        <v>126</v>
      </c>
      <c r="R145" s="1" t="s">
        <v>126</v>
      </c>
      <c r="S145" s="1" t="s">
        <v>126</v>
      </c>
      <c r="T145" s="1" t="s">
        <v>126</v>
      </c>
      <c r="U145" s="1" t="s">
        <v>126</v>
      </c>
      <c r="V145" s="1" t="s">
        <v>126</v>
      </c>
    </row>
    <row r="146" spans="1:22" ht="60" x14ac:dyDescent="0.25">
      <c r="A146" s="6">
        <v>93</v>
      </c>
      <c r="B146" s="12" t="s">
        <v>111</v>
      </c>
      <c r="C146" s="9">
        <v>0</v>
      </c>
      <c r="D146" s="17">
        <v>0</v>
      </c>
      <c r="E146" s="1" t="s">
        <v>126</v>
      </c>
      <c r="F146" s="1" t="s">
        <v>126</v>
      </c>
      <c r="G146" s="1" t="s">
        <v>126</v>
      </c>
      <c r="H146" s="1" t="s">
        <v>126</v>
      </c>
      <c r="I146" s="1" t="s">
        <v>126</v>
      </c>
      <c r="J146" s="1" t="s">
        <v>126</v>
      </c>
      <c r="K146" s="1" t="s">
        <v>126</v>
      </c>
      <c r="L146" s="1" t="s">
        <v>126</v>
      </c>
      <c r="M146" s="1" t="s">
        <v>126</v>
      </c>
      <c r="N146" s="1" t="s">
        <v>126</v>
      </c>
      <c r="O146" s="1" t="s">
        <v>126</v>
      </c>
      <c r="P146" s="1" t="s">
        <v>126</v>
      </c>
      <c r="Q146" s="1" t="s">
        <v>126</v>
      </c>
      <c r="R146" s="1" t="s">
        <v>126</v>
      </c>
      <c r="S146" s="1" t="s">
        <v>126</v>
      </c>
      <c r="T146" s="1" t="s">
        <v>126</v>
      </c>
      <c r="U146" s="1" t="s">
        <v>126</v>
      </c>
      <c r="V146" s="1" t="s">
        <v>126</v>
      </c>
    </row>
    <row r="147" spans="1:22" ht="33.75" customHeight="1" x14ac:dyDescent="0.25">
      <c r="A147" s="6">
        <v>94</v>
      </c>
      <c r="B147" s="12" t="s">
        <v>112</v>
      </c>
      <c r="C147" s="9">
        <v>0</v>
      </c>
      <c r="D147" s="17">
        <v>0</v>
      </c>
      <c r="E147" s="1" t="s">
        <v>126</v>
      </c>
      <c r="F147" s="1" t="s">
        <v>126</v>
      </c>
      <c r="G147" s="1" t="s">
        <v>126</v>
      </c>
      <c r="H147" s="1" t="s">
        <v>126</v>
      </c>
      <c r="I147" s="1" t="s">
        <v>126</v>
      </c>
      <c r="J147" s="1" t="s">
        <v>126</v>
      </c>
      <c r="K147" s="1" t="s">
        <v>126</v>
      </c>
      <c r="L147" s="1" t="s">
        <v>126</v>
      </c>
      <c r="M147" s="1" t="s">
        <v>126</v>
      </c>
      <c r="N147" s="1" t="s">
        <v>126</v>
      </c>
      <c r="O147" s="1" t="s">
        <v>126</v>
      </c>
      <c r="P147" s="1" t="s">
        <v>126</v>
      </c>
      <c r="Q147" s="1" t="s">
        <v>126</v>
      </c>
      <c r="R147" s="1" t="s">
        <v>126</v>
      </c>
      <c r="S147" s="1" t="s">
        <v>126</v>
      </c>
      <c r="T147" s="1" t="s">
        <v>126</v>
      </c>
      <c r="U147" s="1" t="s">
        <v>126</v>
      </c>
      <c r="V147" s="1" t="s">
        <v>126</v>
      </c>
    </row>
    <row r="148" spans="1:22" ht="45" x14ac:dyDescent="0.25">
      <c r="A148" s="6">
        <v>95</v>
      </c>
      <c r="B148" s="12" t="s">
        <v>113</v>
      </c>
      <c r="C148" s="9">
        <v>0</v>
      </c>
      <c r="D148" s="17">
        <v>0</v>
      </c>
      <c r="E148" s="1" t="s">
        <v>126</v>
      </c>
      <c r="F148" s="1" t="s">
        <v>126</v>
      </c>
      <c r="G148" s="1" t="s">
        <v>126</v>
      </c>
      <c r="H148" s="1" t="s">
        <v>126</v>
      </c>
      <c r="I148" s="1" t="s">
        <v>126</v>
      </c>
      <c r="J148" s="1" t="s">
        <v>126</v>
      </c>
      <c r="K148" s="1" t="s">
        <v>126</v>
      </c>
      <c r="L148" s="1" t="s">
        <v>126</v>
      </c>
      <c r="M148" s="1" t="s">
        <v>126</v>
      </c>
      <c r="N148" s="1" t="s">
        <v>126</v>
      </c>
      <c r="O148" s="1" t="s">
        <v>126</v>
      </c>
      <c r="P148" s="1" t="s">
        <v>126</v>
      </c>
      <c r="Q148" s="1" t="s">
        <v>126</v>
      </c>
      <c r="R148" s="1" t="s">
        <v>126</v>
      </c>
      <c r="S148" s="1" t="s">
        <v>126</v>
      </c>
      <c r="T148" s="1" t="s">
        <v>126</v>
      </c>
      <c r="U148" s="1" t="s">
        <v>126</v>
      </c>
      <c r="V148" s="1" t="s">
        <v>126</v>
      </c>
    </row>
    <row r="149" spans="1:22" ht="214.5" customHeight="1" x14ac:dyDescent="0.25">
      <c r="A149" s="6">
        <v>96</v>
      </c>
      <c r="B149" s="12" t="s">
        <v>136</v>
      </c>
      <c r="C149" s="9">
        <v>1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1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</row>
    <row r="150" spans="1:22" s="8" customFormat="1" x14ac:dyDescent="0.25">
      <c r="A150" s="148">
        <v>5</v>
      </c>
      <c r="B150" s="149" t="s">
        <v>24</v>
      </c>
      <c r="C150" s="140">
        <v>1</v>
      </c>
      <c r="D150" s="140">
        <v>0</v>
      </c>
      <c r="E150" s="140">
        <v>0</v>
      </c>
      <c r="F150" s="140">
        <v>0</v>
      </c>
      <c r="G150" s="140">
        <v>0</v>
      </c>
      <c r="H150" s="140">
        <v>0</v>
      </c>
      <c r="I150" s="140">
        <v>0</v>
      </c>
      <c r="J150" s="140">
        <v>0</v>
      </c>
      <c r="K150" s="140">
        <v>0</v>
      </c>
      <c r="L150" s="140">
        <v>0</v>
      </c>
      <c r="M150" s="140">
        <v>0</v>
      </c>
      <c r="N150" s="140">
        <v>0</v>
      </c>
      <c r="O150" s="140">
        <v>1</v>
      </c>
      <c r="P150" s="140">
        <v>0</v>
      </c>
      <c r="Q150" s="140">
        <v>0</v>
      </c>
      <c r="R150" s="140">
        <v>0</v>
      </c>
      <c r="S150" s="140">
        <v>0</v>
      </c>
      <c r="T150" s="140">
        <v>0</v>
      </c>
      <c r="U150" s="140">
        <v>0</v>
      </c>
      <c r="V150" s="140">
        <v>0</v>
      </c>
    </row>
    <row r="151" spans="1:22" x14ac:dyDescent="0.25">
      <c r="A151" s="4"/>
      <c r="B151" s="192" t="s">
        <v>19</v>
      </c>
      <c r="C151" s="193"/>
      <c r="D151" s="193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</row>
    <row r="152" spans="1:22" ht="30" x14ac:dyDescent="0.25">
      <c r="A152" s="6">
        <v>97</v>
      </c>
      <c r="B152" s="12" t="s">
        <v>177</v>
      </c>
      <c r="C152" s="9">
        <v>705</v>
      </c>
      <c r="D152" s="9">
        <v>76</v>
      </c>
      <c r="E152" s="9">
        <v>24</v>
      </c>
      <c r="F152" s="9">
        <v>80</v>
      </c>
      <c r="G152" s="9">
        <v>122</v>
      </c>
      <c r="H152" s="9">
        <v>129</v>
      </c>
      <c r="I152" s="9">
        <v>34</v>
      </c>
      <c r="J152" s="9">
        <v>11</v>
      </c>
      <c r="K152" s="9">
        <v>49</v>
      </c>
      <c r="L152" s="9">
        <v>30</v>
      </c>
      <c r="M152" s="9">
        <v>1</v>
      </c>
      <c r="N152" s="9">
        <v>16</v>
      </c>
      <c r="O152" s="9">
        <v>5</v>
      </c>
      <c r="P152" s="9">
        <v>0</v>
      </c>
      <c r="Q152" s="9">
        <v>23</v>
      </c>
      <c r="R152" s="9">
        <v>63</v>
      </c>
      <c r="S152" s="9">
        <v>8</v>
      </c>
      <c r="T152" s="9">
        <v>17</v>
      </c>
      <c r="U152" s="9">
        <v>16</v>
      </c>
      <c r="V152" s="9">
        <v>1</v>
      </c>
    </row>
    <row r="153" spans="1:22" ht="31.5" customHeight="1" x14ac:dyDescent="0.25">
      <c r="A153" s="6">
        <v>98</v>
      </c>
      <c r="B153" s="12" t="s">
        <v>178</v>
      </c>
      <c r="C153" s="9">
        <v>672</v>
      </c>
      <c r="D153" s="9">
        <v>124</v>
      </c>
      <c r="E153" s="9">
        <v>16</v>
      </c>
      <c r="F153" s="9">
        <v>50</v>
      </c>
      <c r="G153" s="9">
        <v>68</v>
      </c>
      <c r="H153" s="9">
        <v>144</v>
      </c>
      <c r="I153" s="9">
        <v>56</v>
      </c>
      <c r="J153" s="9">
        <v>32</v>
      </c>
      <c r="K153" s="9">
        <v>70</v>
      </c>
      <c r="L153" s="9">
        <v>14</v>
      </c>
      <c r="M153" s="9">
        <v>0</v>
      </c>
      <c r="N153" s="9">
        <v>14</v>
      </c>
      <c r="O153" s="9">
        <v>1</v>
      </c>
      <c r="P153" s="9">
        <v>0</v>
      </c>
      <c r="Q153" s="9">
        <v>13</v>
      </c>
      <c r="R153" s="9">
        <v>37</v>
      </c>
      <c r="S153" s="9">
        <v>3</v>
      </c>
      <c r="T153" s="9">
        <v>20</v>
      </c>
      <c r="U153" s="9">
        <v>10</v>
      </c>
      <c r="V153" s="9">
        <v>0</v>
      </c>
    </row>
    <row r="154" spans="1:22" ht="31.5" customHeight="1" x14ac:dyDescent="0.25">
      <c r="A154" s="6">
        <v>99</v>
      </c>
      <c r="B154" s="12" t="s">
        <v>179</v>
      </c>
      <c r="C154" s="9">
        <v>140</v>
      </c>
      <c r="D154" s="9">
        <v>19</v>
      </c>
      <c r="E154" s="9">
        <v>0</v>
      </c>
      <c r="F154" s="9">
        <v>2</v>
      </c>
      <c r="G154" s="9">
        <v>6</v>
      </c>
      <c r="H154" s="9">
        <v>52</v>
      </c>
      <c r="I154" s="9">
        <v>0</v>
      </c>
      <c r="J154" s="9">
        <v>16</v>
      </c>
      <c r="K154" s="9">
        <v>8</v>
      </c>
      <c r="L154" s="9">
        <v>4</v>
      </c>
      <c r="M154" s="9">
        <v>0</v>
      </c>
      <c r="N154" s="9">
        <v>1</v>
      </c>
      <c r="O154" s="9">
        <v>0</v>
      </c>
      <c r="P154" s="9">
        <v>0</v>
      </c>
      <c r="Q154" s="9">
        <v>0</v>
      </c>
      <c r="R154" s="9">
        <v>3</v>
      </c>
      <c r="S154" s="9">
        <v>2</v>
      </c>
      <c r="T154" s="9">
        <v>16</v>
      </c>
      <c r="U154" s="9">
        <v>11</v>
      </c>
      <c r="V154" s="9">
        <v>0</v>
      </c>
    </row>
    <row r="155" spans="1:22" ht="45" x14ac:dyDescent="0.25">
      <c r="A155" s="6">
        <v>100</v>
      </c>
      <c r="B155" s="12" t="s">
        <v>114</v>
      </c>
      <c r="C155" s="9">
        <v>55</v>
      </c>
      <c r="D155" s="9">
        <v>1</v>
      </c>
      <c r="E155" s="9">
        <v>11</v>
      </c>
      <c r="F155" s="9">
        <v>1</v>
      </c>
      <c r="G155" s="9">
        <v>7</v>
      </c>
      <c r="H155" s="9">
        <v>11</v>
      </c>
      <c r="I155" s="9">
        <v>0</v>
      </c>
      <c r="J155" s="9">
        <v>5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14</v>
      </c>
      <c r="S155" s="9">
        <v>3</v>
      </c>
      <c r="T155" s="9">
        <v>1</v>
      </c>
      <c r="U155" s="9">
        <v>1</v>
      </c>
      <c r="V155" s="9">
        <v>0</v>
      </c>
    </row>
    <row r="156" spans="1:22" ht="75" x14ac:dyDescent="0.25">
      <c r="A156" s="6">
        <v>101</v>
      </c>
      <c r="B156" s="12" t="s">
        <v>115</v>
      </c>
      <c r="C156" s="9">
        <v>2152</v>
      </c>
      <c r="D156" s="9">
        <v>152</v>
      </c>
      <c r="E156" s="9">
        <v>20</v>
      </c>
      <c r="F156" s="9">
        <v>195</v>
      </c>
      <c r="G156" s="9">
        <v>435</v>
      </c>
      <c r="H156" s="9">
        <v>727</v>
      </c>
      <c r="I156" s="9">
        <v>148</v>
      </c>
      <c r="J156" s="9">
        <v>73</v>
      </c>
      <c r="K156" s="9">
        <v>104</v>
      </c>
      <c r="L156" s="9">
        <v>58</v>
      </c>
      <c r="M156" s="9">
        <v>0</v>
      </c>
      <c r="N156" s="9">
        <v>4</v>
      </c>
      <c r="O156" s="9">
        <v>3</v>
      </c>
      <c r="P156" s="9">
        <v>0</v>
      </c>
      <c r="Q156" s="9">
        <v>0</v>
      </c>
      <c r="R156" s="9">
        <v>140</v>
      </c>
      <c r="S156" s="9">
        <v>13</v>
      </c>
      <c r="T156" s="9">
        <v>39</v>
      </c>
      <c r="U156" s="9">
        <v>41</v>
      </c>
      <c r="V156" s="9">
        <v>0</v>
      </c>
    </row>
    <row r="157" spans="1:22" ht="48" customHeight="1" x14ac:dyDescent="0.25">
      <c r="A157" s="6">
        <v>102</v>
      </c>
      <c r="B157" s="12" t="s">
        <v>35</v>
      </c>
      <c r="C157" s="9">
        <v>2419</v>
      </c>
      <c r="D157" s="9">
        <v>151</v>
      </c>
      <c r="E157" s="9">
        <v>78</v>
      </c>
      <c r="F157" s="9">
        <v>291</v>
      </c>
      <c r="G157" s="9">
        <v>528</v>
      </c>
      <c r="H157" s="9">
        <v>300</v>
      </c>
      <c r="I157" s="9">
        <v>46</v>
      </c>
      <c r="J157" s="9">
        <v>79</v>
      </c>
      <c r="K157" s="9">
        <v>188</v>
      </c>
      <c r="L157" s="9">
        <v>150</v>
      </c>
      <c r="M157" s="9">
        <v>9</v>
      </c>
      <c r="N157" s="9">
        <v>94</v>
      </c>
      <c r="O157" s="9">
        <v>21</v>
      </c>
      <c r="P157" s="9">
        <v>12</v>
      </c>
      <c r="Q157" s="9">
        <v>56</v>
      </c>
      <c r="R157" s="9">
        <v>220</v>
      </c>
      <c r="S157" s="9">
        <v>32</v>
      </c>
      <c r="T157" s="9">
        <v>84</v>
      </c>
      <c r="U157" s="9">
        <v>66</v>
      </c>
      <c r="V157" s="9">
        <v>14</v>
      </c>
    </row>
    <row r="158" spans="1:22" ht="33" customHeight="1" x14ac:dyDescent="0.25">
      <c r="A158" s="6">
        <v>103</v>
      </c>
      <c r="B158" s="12" t="s">
        <v>116</v>
      </c>
      <c r="C158" s="9">
        <v>711</v>
      </c>
      <c r="D158" s="9">
        <v>61</v>
      </c>
      <c r="E158" s="9">
        <v>1</v>
      </c>
      <c r="F158" s="9">
        <v>59</v>
      </c>
      <c r="G158" s="9">
        <v>126</v>
      </c>
      <c r="H158" s="9">
        <v>124</v>
      </c>
      <c r="I158" s="9">
        <v>9</v>
      </c>
      <c r="J158" s="9">
        <v>51</v>
      </c>
      <c r="K158" s="9">
        <v>7</v>
      </c>
      <c r="L158" s="9">
        <v>10</v>
      </c>
      <c r="M158" s="9">
        <v>0</v>
      </c>
      <c r="N158" s="9">
        <v>11</v>
      </c>
      <c r="O158" s="9">
        <v>0</v>
      </c>
      <c r="P158" s="9">
        <v>0</v>
      </c>
      <c r="Q158" s="9">
        <v>1</v>
      </c>
      <c r="R158" s="9">
        <v>99</v>
      </c>
      <c r="S158" s="9">
        <v>27</v>
      </c>
      <c r="T158" s="9">
        <v>86</v>
      </c>
      <c r="U158" s="9">
        <v>39</v>
      </c>
      <c r="V158" s="9">
        <v>0</v>
      </c>
    </row>
    <row r="159" spans="1:22" ht="30" x14ac:dyDescent="0.25">
      <c r="A159" s="6">
        <v>104</v>
      </c>
      <c r="B159" s="12" t="s">
        <v>117</v>
      </c>
      <c r="C159" s="9">
        <v>939</v>
      </c>
      <c r="D159" s="9">
        <v>95</v>
      </c>
      <c r="E159" s="9">
        <v>0</v>
      </c>
      <c r="F159" s="9">
        <v>60</v>
      </c>
      <c r="G159" s="9">
        <v>129</v>
      </c>
      <c r="H159" s="9">
        <v>173</v>
      </c>
      <c r="I159" s="9">
        <v>16</v>
      </c>
      <c r="J159" s="9">
        <v>87</v>
      </c>
      <c r="K159" s="9">
        <v>20</v>
      </c>
      <c r="L159" s="9">
        <v>13</v>
      </c>
      <c r="M159" s="9">
        <v>0</v>
      </c>
      <c r="N159" s="9">
        <v>22</v>
      </c>
      <c r="O159" s="9">
        <v>0</v>
      </c>
      <c r="P159" s="9">
        <v>0</v>
      </c>
      <c r="Q159" s="9">
        <v>0</v>
      </c>
      <c r="R159" s="9">
        <v>155</v>
      </c>
      <c r="S159" s="9">
        <v>26</v>
      </c>
      <c r="T159" s="9">
        <v>106</v>
      </c>
      <c r="U159" s="9">
        <v>34</v>
      </c>
      <c r="V159" s="9">
        <v>3</v>
      </c>
    </row>
    <row r="160" spans="1:22" ht="90" x14ac:dyDescent="0.25">
      <c r="A160" s="6">
        <v>105</v>
      </c>
      <c r="B160" s="12" t="s">
        <v>118</v>
      </c>
      <c r="C160" s="9">
        <v>195</v>
      </c>
      <c r="D160" s="9">
        <v>15</v>
      </c>
      <c r="E160" s="9">
        <v>10</v>
      </c>
      <c r="F160" s="9">
        <v>3</v>
      </c>
      <c r="G160" s="9">
        <v>34</v>
      </c>
      <c r="H160" s="9">
        <v>34</v>
      </c>
      <c r="I160" s="9">
        <v>3</v>
      </c>
      <c r="J160" s="9">
        <v>4</v>
      </c>
      <c r="K160" s="9">
        <v>0</v>
      </c>
      <c r="L160" s="9">
        <v>13</v>
      </c>
      <c r="M160" s="9">
        <v>0</v>
      </c>
      <c r="N160" s="9">
        <v>1</v>
      </c>
      <c r="O160" s="9">
        <v>11</v>
      </c>
      <c r="P160" s="9">
        <v>0</v>
      </c>
      <c r="Q160" s="9">
        <v>3</v>
      </c>
      <c r="R160" s="9">
        <v>24</v>
      </c>
      <c r="S160" s="9">
        <v>8</v>
      </c>
      <c r="T160" s="9">
        <v>25</v>
      </c>
      <c r="U160" s="9">
        <v>6</v>
      </c>
      <c r="V160" s="9">
        <v>1</v>
      </c>
    </row>
    <row r="161" spans="1:22" ht="30" x14ac:dyDescent="0.25">
      <c r="A161" s="6">
        <v>106</v>
      </c>
      <c r="B161" s="12" t="s">
        <v>119</v>
      </c>
      <c r="C161" s="9">
        <v>2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1</v>
      </c>
      <c r="T161" s="9">
        <v>1</v>
      </c>
      <c r="U161" s="9">
        <v>0</v>
      </c>
      <c r="V161" s="9">
        <v>0</v>
      </c>
    </row>
    <row r="162" spans="1:22" x14ac:dyDescent="0.25">
      <c r="A162" s="6">
        <v>107</v>
      </c>
      <c r="B162" s="12" t="s">
        <v>42</v>
      </c>
      <c r="C162" s="9">
        <v>648</v>
      </c>
      <c r="D162" s="9">
        <v>50</v>
      </c>
      <c r="E162" s="9">
        <v>3</v>
      </c>
      <c r="F162" s="9">
        <v>60</v>
      </c>
      <c r="G162" s="9">
        <v>94</v>
      </c>
      <c r="H162" s="9">
        <v>50</v>
      </c>
      <c r="I162" s="9">
        <v>2</v>
      </c>
      <c r="J162" s="9">
        <v>7</v>
      </c>
      <c r="K162" s="9">
        <v>9</v>
      </c>
      <c r="L162" s="9">
        <v>57</v>
      </c>
      <c r="M162" s="9">
        <v>1</v>
      </c>
      <c r="N162" s="9">
        <v>35</v>
      </c>
      <c r="O162" s="9">
        <v>14</v>
      </c>
      <c r="P162" s="9">
        <v>0</v>
      </c>
      <c r="Q162" s="9">
        <v>0</v>
      </c>
      <c r="R162" s="9">
        <v>24</v>
      </c>
      <c r="S162" s="9">
        <v>41</v>
      </c>
      <c r="T162" s="9">
        <v>97</v>
      </c>
      <c r="U162" s="9">
        <v>104</v>
      </c>
      <c r="V162" s="9">
        <v>0</v>
      </c>
    </row>
    <row r="163" spans="1:22" s="8" customFormat="1" x14ac:dyDescent="0.25">
      <c r="A163" s="148">
        <v>11</v>
      </c>
      <c r="B163" s="149" t="s">
        <v>24</v>
      </c>
      <c r="C163" s="140">
        <v>8638</v>
      </c>
      <c r="D163" s="140">
        <v>744</v>
      </c>
      <c r="E163" s="140">
        <v>163</v>
      </c>
      <c r="F163" s="140">
        <v>801</v>
      </c>
      <c r="G163" s="140">
        <v>1549</v>
      </c>
      <c r="H163" s="140">
        <v>1744</v>
      </c>
      <c r="I163" s="140">
        <v>314</v>
      </c>
      <c r="J163" s="140">
        <v>365</v>
      </c>
      <c r="K163" s="140">
        <v>455</v>
      </c>
      <c r="L163" s="140">
        <v>349</v>
      </c>
      <c r="M163" s="140">
        <v>11</v>
      </c>
      <c r="N163" s="140">
        <v>198</v>
      </c>
      <c r="O163" s="140">
        <v>55</v>
      </c>
      <c r="P163" s="140">
        <v>12</v>
      </c>
      <c r="Q163" s="140">
        <v>96</v>
      </c>
      <c r="R163" s="140">
        <v>779</v>
      </c>
      <c r="S163" s="140">
        <v>164</v>
      </c>
      <c r="T163" s="140">
        <v>492</v>
      </c>
      <c r="U163" s="140">
        <v>328</v>
      </c>
      <c r="V163" s="140">
        <v>19</v>
      </c>
    </row>
    <row r="164" spans="1:22" s="8" customFormat="1" x14ac:dyDescent="0.25">
      <c r="A164" s="148"/>
      <c r="B164" s="149" t="s">
        <v>28</v>
      </c>
      <c r="C164" s="140">
        <v>8639</v>
      </c>
      <c r="D164" s="140">
        <v>744</v>
      </c>
      <c r="E164" s="140">
        <v>163</v>
      </c>
      <c r="F164" s="140">
        <v>801</v>
      </c>
      <c r="G164" s="140">
        <v>1549</v>
      </c>
      <c r="H164" s="140">
        <v>1744</v>
      </c>
      <c r="I164" s="140">
        <v>314</v>
      </c>
      <c r="J164" s="140">
        <v>365</v>
      </c>
      <c r="K164" s="140">
        <v>455</v>
      </c>
      <c r="L164" s="140">
        <v>349</v>
      </c>
      <c r="M164" s="140">
        <v>11</v>
      </c>
      <c r="N164" s="140">
        <v>198</v>
      </c>
      <c r="O164" s="140">
        <v>56</v>
      </c>
      <c r="P164" s="140">
        <v>12</v>
      </c>
      <c r="Q164" s="140">
        <v>96</v>
      </c>
      <c r="R164" s="140">
        <v>779</v>
      </c>
      <c r="S164" s="140">
        <v>164</v>
      </c>
      <c r="T164" s="140">
        <v>492</v>
      </c>
      <c r="U164" s="140">
        <v>328</v>
      </c>
      <c r="V164" s="140">
        <v>19</v>
      </c>
    </row>
    <row r="165" spans="1:22" ht="15" customHeight="1" x14ac:dyDescent="0.25">
      <c r="A165" s="6"/>
      <c r="B165" s="189" t="s">
        <v>6</v>
      </c>
      <c r="C165" s="190"/>
      <c r="D165" s="190"/>
      <c r="E165" s="190"/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</row>
    <row r="166" spans="1:22" ht="14.25" customHeight="1" x14ac:dyDescent="0.25">
      <c r="A166" s="6"/>
      <c r="B166" s="189" t="s">
        <v>23</v>
      </c>
      <c r="C166" s="190"/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</row>
    <row r="167" spans="1:22" ht="90.75" customHeight="1" x14ac:dyDescent="0.25">
      <c r="A167" s="6">
        <v>108</v>
      </c>
      <c r="B167" s="12" t="s">
        <v>219</v>
      </c>
      <c r="C167" s="9">
        <v>0</v>
      </c>
      <c r="D167" s="9">
        <v>0</v>
      </c>
      <c r="E167" s="1" t="s">
        <v>126</v>
      </c>
      <c r="F167" s="1" t="s">
        <v>126</v>
      </c>
      <c r="G167" s="1" t="s">
        <v>126</v>
      </c>
      <c r="H167" s="1" t="s">
        <v>126</v>
      </c>
      <c r="I167" s="1" t="s">
        <v>126</v>
      </c>
      <c r="J167" s="1" t="s">
        <v>126</v>
      </c>
      <c r="K167" s="1" t="s">
        <v>126</v>
      </c>
      <c r="L167" s="1" t="s">
        <v>126</v>
      </c>
      <c r="M167" s="1" t="s">
        <v>126</v>
      </c>
      <c r="N167" s="1" t="s">
        <v>126</v>
      </c>
      <c r="O167" s="1" t="s">
        <v>126</v>
      </c>
      <c r="P167" s="1" t="s">
        <v>126</v>
      </c>
      <c r="Q167" s="1" t="s">
        <v>126</v>
      </c>
      <c r="R167" s="1" t="s">
        <v>126</v>
      </c>
      <c r="S167" s="1" t="s">
        <v>126</v>
      </c>
      <c r="T167" s="1" t="s">
        <v>126</v>
      </c>
      <c r="U167" s="1" t="s">
        <v>126</v>
      </c>
      <c r="V167" s="1" t="s">
        <v>126</v>
      </c>
    </row>
    <row r="168" spans="1:22" ht="60" x14ac:dyDescent="0.25">
      <c r="A168" s="6">
        <v>109</v>
      </c>
      <c r="B168" s="12" t="s">
        <v>218</v>
      </c>
      <c r="C168" s="9">
        <v>0</v>
      </c>
      <c r="D168" s="9">
        <v>0</v>
      </c>
      <c r="E168" s="1" t="s">
        <v>126</v>
      </c>
      <c r="F168" s="1" t="s">
        <v>126</v>
      </c>
      <c r="G168" s="1" t="s">
        <v>126</v>
      </c>
      <c r="H168" s="1" t="s">
        <v>126</v>
      </c>
      <c r="I168" s="1" t="s">
        <v>126</v>
      </c>
      <c r="J168" s="1" t="s">
        <v>126</v>
      </c>
      <c r="K168" s="1" t="s">
        <v>126</v>
      </c>
      <c r="L168" s="1" t="s">
        <v>126</v>
      </c>
      <c r="M168" s="1" t="s">
        <v>126</v>
      </c>
      <c r="N168" s="1" t="s">
        <v>126</v>
      </c>
      <c r="O168" s="1" t="s">
        <v>126</v>
      </c>
      <c r="P168" s="1" t="s">
        <v>126</v>
      </c>
      <c r="Q168" s="1" t="s">
        <v>126</v>
      </c>
      <c r="R168" s="1" t="s">
        <v>126</v>
      </c>
      <c r="S168" s="1" t="s">
        <v>126</v>
      </c>
      <c r="T168" s="1" t="s">
        <v>126</v>
      </c>
      <c r="U168" s="1" t="s">
        <v>126</v>
      </c>
      <c r="V168" s="1" t="s">
        <v>126</v>
      </c>
    </row>
    <row r="169" spans="1:22" ht="48.75" customHeight="1" x14ac:dyDescent="0.25">
      <c r="A169" s="6">
        <v>110</v>
      </c>
      <c r="B169" s="12" t="s">
        <v>220</v>
      </c>
      <c r="C169" s="9">
        <v>0</v>
      </c>
      <c r="D169" s="9">
        <v>0</v>
      </c>
      <c r="E169" s="1" t="s">
        <v>126</v>
      </c>
      <c r="F169" s="1" t="s">
        <v>126</v>
      </c>
      <c r="G169" s="1" t="s">
        <v>126</v>
      </c>
      <c r="H169" s="1" t="s">
        <v>126</v>
      </c>
      <c r="I169" s="1" t="s">
        <v>126</v>
      </c>
      <c r="J169" s="1" t="s">
        <v>126</v>
      </c>
      <c r="K169" s="1" t="s">
        <v>126</v>
      </c>
      <c r="L169" s="1" t="s">
        <v>126</v>
      </c>
      <c r="M169" s="1" t="s">
        <v>126</v>
      </c>
      <c r="N169" s="1" t="s">
        <v>126</v>
      </c>
      <c r="O169" s="1" t="s">
        <v>126</v>
      </c>
      <c r="P169" s="1" t="s">
        <v>126</v>
      </c>
      <c r="Q169" s="1" t="s">
        <v>126</v>
      </c>
      <c r="R169" s="1" t="s">
        <v>126</v>
      </c>
      <c r="S169" s="1" t="s">
        <v>126</v>
      </c>
      <c r="T169" s="1" t="s">
        <v>126</v>
      </c>
      <c r="U169" s="1" t="s">
        <v>126</v>
      </c>
      <c r="V169" s="1" t="s">
        <v>126</v>
      </c>
    </row>
    <row r="170" spans="1:22" ht="30" x14ac:dyDescent="0.25">
      <c r="A170" s="6">
        <v>111</v>
      </c>
      <c r="B170" s="12" t="s">
        <v>222</v>
      </c>
      <c r="C170" s="9">
        <v>0</v>
      </c>
      <c r="D170" s="9">
        <v>0</v>
      </c>
      <c r="E170" s="1" t="s">
        <v>126</v>
      </c>
      <c r="F170" s="1" t="s">
        <v>126</v>
      </c>
      <c r="G170" s="1" t="s">
        <v>126</v>
      </c>
      <c r="H170" s="1" t="s">
        <v>126</v>
      </c>
      <c r="I170" s="1" t="s">
        <v>126</v>
      </c>
      <c r="J170" s="1" t="s">
        <v>126</v>
      </c>
      <c r="K170" s="1" t="s">
        <v>126</v>
      </c>
      <c r="L170" s="1" t="s">
        <v>126</v>
      </c>
      <c r="M170" s="1" t="s">
        <v>126</v>
      </c>
      <c r="N170" s="1" t="s">
        <v>126</v>
      </c>
      <c r="O170" s="1" t="s">
        <v>126</v>
      </c>
      <c r="P170" s="1" t="s">
        <v>126</v>
      </c>
      <c r="Q170" s="1" t="s">
        <v>126</v>
      </c>
      <c r="R170" s="1" t="s">
        <v>126</v>
      </c>
      <c r="S170" s="1" t="s">
        <v>126</v>
      </c>
      <c r="T170" s="1" t="s">
        <v>126</v>
      </c>
      <c r="U170" s="1" t="s">
        <v>126</v>
      </c>
      <c r="V170" s="1" t="s">
        <v>126</v>
      </c>
    </row>
    <row r="171" spans="1:22" ht="33" customHeight="1" x14ac:dyDescent="0.25">
      <c r="A171" s="6">
        <v>112</v>
      </c>
      <c r="B171" s="12" t="s">
        <v>11</v>
      </c>
      <c r="C171" s="9">
        <v>0</v>
      </c>
      <c r="D171" s="9">
        <v>0</v>
      </c>
      <c r="E171" s="1" t="s">
        <v>126</v>
      </c>
      <c r="F171" s="1" t="s">
        <v>126</v>
      </c>
      <c r="G171" s="1" t="s">
        <v>126</v>
      </c>
      <c r="H171" s="1" t="s">
        <v>126</v>
      </c>
      <c r="I171" s="1" t="s">
        <v>126</v>
      </c>
      <c r="J171" s="1" t="s">
        <v>126</v>
      </c>
      <c r="K171" s="1" t="s">
        <v>126</v>
      </c>
      <c r="L171" s="1" t="s">
        <v>126</v>
      </c>
      <c r="M171" s="1" t="s">
        <v>126</v>
      </c>
      <c r="N171" s="1" t="s">
        <v>126</v>
      </c>
      <c r="O171" s="1" t="s">
        <v>126</v>
      </c>
      <c r="P171" s="1" t="s">
        <v>126</v>
      </c>
      <c r="Q171" s="1" t="s">
        <v>126</v>
      </c>
      <c r="R171" s="1" t="s">
        <v>126</v>
      </c>
      <c r="S171" s="1" t="s">
        <v>126</v>
      </c>
      <c r="T171" s="1" t="s">
        <v>126</v>
      </c>
      <c r="U171" s="1" t="s">
        <v>126</v>
      </c>
      <c r="V171" s="1" t="s">
        <v>126</v>
      </c>
    </row>
    <row r="172" spans="1:22" ht="30" x14ac:dyDescent="0.25">
      <c r="A172" s="6">
        <v>113</v>
      </c>
      <c r="B172" s="12" t="s">
        <v>32</v>
      </c>
      <c r="C172" s="9">
        <v>2</v>
      </c>
      <c r="D172" s="9">
        <v>2</v>
      </c>
      <c r="E172" s="1" t="s">
        <v>126</v>
      </c>
      <c r="F172" s="1" t="s">
        <v>126</v>
      </c>
      <c r="G172" s="1" t="s">
        <v>126</v>
      </c>
      <c r="H172" s="1" t="s">
        <v>126</v>
      </c>
      <c r="I172" s="1" t="s">
        <v>126</v>
      </c>
      <c r="J172" s="1" t="s">
        <v>126</v>
      </c>
      <c r="K172" s="1" t="s">
        <v>126</v>
      </c>
      <c r="L172" s="1" t="s">
        <v>126</v>
      </c>
      <c r="M172" s="1" t="s">
        <v>126</v>
      </c>
      <c r="N172" s="1" t="s">
        <v>126</v>
      </c>
      <c r="O172" s="1" t="s">
        <v>126</v>
      </c>
      <c r="P172" s="1" t="s">
        <v>126</v>
      </c>
      <c r="Q172" s="1" t="s">
        <v>126</v>
      </c>
      <c r="R172" s="1" t="s">
        <v>126</v>
      </c>
      <c r="S172" s="1" t="s">
        <v>126</v>
      </c>
      <c r="T172" s="1" t="s">
        <v>126</v>
      </c>
      <c r="U172" s="1" t="s">
        <v>126</v>
      </c>
      <c r="V172" s="1" t="s">
        <v>126</v>
      </c>
    </row>
    <row r="173" spans="1:22" ht="30" x14ac:dyDescent="0.25">
      <c r="A173" s="6">
        <v>114</v>
      </c>
      <c r="B173" s="12" t="s">
        <v>223</v>
      </c>
      <c r="C173" s="9">
        <v>0</v>
      </c>
      <c r="D173" s="9">
        <v>0</v>
      </c>
      <c r="E173" s="1" t="s">
        <v>126</v>
      </c>
      <c r="F173" s="1" t="s">
        <v>126</v>
      </c>
      <c r="G173" s="1" t="s">
        <v>126</v>
      </c>
      <c r="H173" s="1" t="s">
        <v>126</v>
      </c>
      <c r="I173" s="1" t="s">
        <v>126</v>
      </c>
      <c r="J173" s="1" t="s">
        <v>126</v>
      </c>
      <c r="K173" s="1" t="s">
        <v>126</v>
      </c>
      <c r="L173" s="1" t="s">
        <v>126</v>
      </c>
      <c r="M173" s="1" t="s">
        <v>126</v>
      </c>
      <c r="N173" s="1" t="s">
        <v>126</v>
      </c>
      <c r="O173" s="1" t="s">
        <v>126</v>
      </c>
      <c r="P173" s="1" t="s">
        <v>126</v>
      </c>
      <c r="Q173" s="1" t="s">
        <v>126</v>
      </c>
      <c r="R173" s="1" t="s">
        <v>126</v>
      </c>
      <c r="S173" s="1" t="s">
        <v>126</v>
      </c>
      <c r="T173" s="1" t="s">
        <v>126</v>
      </c>
      <c r="U173" s="1" t="s">
        <v>126</v>
      </c>
      <c r="V173" s="1" t="s">
        <v>126</v>
      </c>
    </row>
    <row r="174" spans="1:22" ht="20.25" customHeight="1" x14ac:dyDescent="0.25">
      <c r="A174" s="6">
        <v>115</v>
      </c>
      <c r="B174" s="12" t="s">
        <v>12</v>
      </c>
      <c r="C174" s="9">
        <v>34</v>
      </c>
      <c r="D174" s="9">
        <v>34</v>
      </c>
      <c r="E174" s="1" t="s">
        <v>126</v>
      </c>
      <c r="F174" s="1" t="s">
        <v>126</v>
      </c>
      <c r="G174" s="1" t="s">
        <v>126</v>
      </c>
      <c r="H174" s="1" t="s">
        <v>126</v>
      </c>
      <c r="I174" s="1" t="s">
        <v>126</v>
      </c>
      <c r="J174" s="1" t="s">
        <v>126</v>
      </c>
      <c r="K174" s="1" t="s">
        <v>126</v>
      </c>
      <c r="L174" s="1" t="s">
        <v>126</v>
      </c>
      <c r="M174" s="1" t="s">
        <v>126</v>
      </c>
      <c r="N174" s="1" t="s">
        <v>126</v>
      </c>
      <c r="O174" s="1" t="s">
        <v>126</v>
      </c>
      <c r="P174" s="1" t="s">
        <v>126</v>
      </c>
      <c r="Q174" s="1" t="s">
        <v>126</v>
      </c>
      <c r="R174" s="1" t="s">
        <v>126</v>
      </c>
      <c r="S174" s="1" t="s">
        <v>126</v>
      </c>
      <c r="T174" s="1" t="s">
        <v>126</v>
      </c>
      <c r="U174" s="1" t="s">
        <v>126</v>
      </c>
      <c r="V174" s="1" t="s">
        <v>126</v>
      </c>
    </row>
    <row r="175" spans="1:22" ht="30" x14ac:dyDescent="0.25">
      <c r="A175" s="6">
        <v>116</v>
      </c>
      <c r="B175" s="12" t="s">
        <v>221</v>
      </c>
      <c r="C175" s="9">
        <v>2</v>
      </c>
      <c r="D175" s="9">
        <v>2</v>
      </c>
      <c r="E175" s="1" t="s">
        <v>126</v>
      </c>
      <c r="F175" s="1" t="s">
        <v>126</v>
      </c>
      <c r="G175" s="1" t="s">
        <v>126</v>
      </c>
      <c r="H175" s="1" t="s">
        <v>126</v>
      </c>
      <c r="I175" s="1" t="s">
        <v>126</v>
      </c>
      <c r="J175" s="1" t="s">
        <v>126</v>
      </c>
      <c r="K175" s="1" t="s">
        <v>126</v>
      </c>
      <c r="L175" s="1" t="s">
        <v>126</v>
      </c>
      <c r="M175" s="1" t="s">
        <v>126</v>
      </c>
      <c r="N175" s="1" t="s">
        <v>126</v>
      </c>
      <c r="O175" s="1" t="s">
        <v>126</v>
      </c>
      <c r="P175" s="1" t="s">
        <v>126</v>
      </c>
      <c r="Q175" s="1" t="s">
        <v>126</v>
      </c>
      <c r="R175" s="1" t="s">
        <v>126</v>
      </c>
      <c r="S175" s="1" t="s">
        <v>126</v>
      </c>
      <c r="T175" s="1" t="s">
        <v>126</v>
      </c>
      <c r="U175" s="1" t="s">
        <v>126</v>
      </c>
      <c r="V175" s="1" t="s">
        <v>126</v>
      </c>
    </row>
    <row r="176" spans="1:22" ht="45" x14ac:dyDescent="0.25">
      <c r="A176" s="6">
        <v>117</v>
      </c>
      <c r="B176" s="12" t="s">
        <v>224</v>
      </c>
      <c r="C176" s="9">
        <v>3</v>
      </c>
      <c r="D176" s="9">
        <v>3</v>
      </c>
      <c r="E176" s="1" t="s">
        <v>126</v>
      </c>
      <c r="F176" s="1" t="s">
        <v>126</v>
      </c>
      <c r="G176" s="1" t="s">
        <v>126</v>
      </c>
      <c r="H176" s="1" t="s">
        <v>126</v>
      </c>
      <c r="I176" s="1" t="s">
        <v>126</v>
      </c>
      <c r="J176" s="1" t="s">
        <v>126</v>
      </c>
      <c r="K176" s="1" t="s">
        <v>126</v>
      </c>
      <c r="L176" s="1" t="s">
        <v>126</v>
      </c>
      <c r="M176" s="1" t="s">
        <v>126</v>
      </c>
      <c r="N176" s="1" t="s">
        <v>126</v>
      </c>
      <c r="O176" s="1" t="s">
        <v>126</v>
      </c>
      <c r="P176" s="1" t="s">
        <v>126</v>
      </c>
      <c r="Q176" s="1" t="s">
        <v>126</v>
      </c>
      <c r="R176" s="1" t="s">
        <v>126</v>
      </c>
      <c r="S176" s="1" t="s">
        <v>126</v>
      </c>
      <c r="T176" s="1" t="s">
        <v>126</v>
      </c>
      <c r="U176" s="1" t="s">
        <v>126</v>
      </c>
      <c r="V176" s="1" t="s">
        <v>126</v>
      </c>
    </row>
    <row r="177" spans="1:22" ht="45" x14ac:dyDescent="0.25">
      <c r="A177" s="6">
        <v>118</v>
      </c>
      <c r="B177" s="12" t="s">
        <v>225</v>
      </c>
      <c r="C177" s="9">
        <v>18</v>
      </c>
      <c r="D177" s="9">
        <v>18</v>
      </c>
      <c r="E177" s="1" t="s">
        <v>126</v>
      </c>
      <c r="F177" s="1" t="s">
        <v>126</v>
      </c>
      <c r="G177" s="1" t="s">
        <v>126</v>
      </c>
      <c r="H177" s="1" t="s">
        <v>126</v>
      </c>
      <c r="I177" s="1" t="s">
        <v>126</v>
      </c>
      <c r="J177" s="1" t="s">
        <v>126</v>
      </c>
      <c r="K177" s="1" t="s">
        <v>126</v>
      </c>
      <c r="L177" s="1" t="s">
        <v>126</v>
      </c>
      <c r="M177" s="1" t="s">
        <v>126</v>
      </c>
      <c r="N177" s="1" t="s">
        <v>126</v>
      </c>
      <c r="O177" s="1" t="s">
        <v>126</v>
      </c>
      <c r="P177" s="1" t="s">
        <v>126</v>
      </c>
      <c r="Q177" s="1" t="s">
        <v>126</v>
      </c>
      <c r="R177" s="1" t="s">
        <v>126</v>
      </c>
      <c r="S177" s="1" t="s">
        <v>126</v>
      </c>
      <c r="T177" s="1" t="s">
        <v>126</v>
      </c>
      <c r="U177" s="1" t="s">
        <v>126</v>
      </c>
      <c r="V177" s="1" t="s">
        <v>126</v>
      </c>
    </row>
    <row r="178" spans="1:22" ht="30" x14ac:dyDescent="0.25">
      <c r="A178" s="6"/>
      <c r="B178" s="12" t="s">
        <v>201</v>
      </c>
      <c r="C178" s="9">
        <v>0</v>
      </c>
      <c r="D178" s="9">
        <v>0</v>
      </c>
      <c r="E178" s="1" t="s">
        <v>126</v>
      </c>
      <c r="F178" s="1" t="s">
        <v>126</v>
      </c>
      <c r="G178" s="1" t="s">
        <v>126</v>
      </c>
      <c r="H178" s="1" t="s">
        <v>126</v>
      </c>
      <c r="I178" s="1" t="s">
        <v>126</v>
      </c>
      <c r="J178" s="1" t="s">
        <v>126</v>
      </c>
      <c r="K178" s="1" t="s">
        <v>126</v>
      </c>
      <c r="L178" s="1" t="s">
        <v>126</v>
      </c>
      <c r="M178" s="1" t="s">
        <v>126</v>
      </c>
      <c r="N178" s="1" t="s">
        <v>126</v>
      </c>
      <c r="O178" s="1" t="s">
        <v>126</v>
      </c>
      <c r="P178" s="1" t="s">
        <v>126</v>
      </c>
      <c r="Q178" s="1" t="s">
        <v>126</v>
      </c>
      <c r="R178" s="1" t="s">
        <v>126</v>
      </c>
      <c r="S178" s="1" t="s">
        <v>126</v>
      </c>
      <c r="T178" s="1" t="s">
        <v>126</v>
      </c>
      <c r="U178" s="1" t="s">
        <v>126</v>
      </c>
      <c r="V178" s="1" t="s">
        <v>126</v>
      </c>
    </row>
    <row r="179" spans="1:22" ht="30" x14ac:dyDescent="0.25">
      <c r="A179" s="6"/>
      <c r="B179" s="12" t="s">
        <v>14</v>
      </c>
      <c r="C179" s="9">
        <v>0</v>
      </c>
      <c r="D179" s="9">
        <v>0</v>
      </c>
      <c r="E179" s="1" t="s">
        <v>126</v>
      </c>
      <c r="F179" s="1" t="s">
        <v>126</v>
      </c>
      <c r="G179" s="1" t="s">
        <v>126</v>
      </c>
      <c r="H179" s="1" t="s">
        <v>126</v>
      </c>
      <c r="I179" s="1" t="s">
        <v>126</v>
      </c>
      <c r="J179" s="1" t="s">
        <v>126</v>
      </c>
      <c r="K179" s="1" t="s">
        <v>126</v>
      </c>
      <c r="L179" s="1" t="s">
        <v>126</v>
      </c>
      <c r="M179" s="1" t="s">
        <v>126</v>
      </c>
      <c r="N179" s="1" t="s">
        <v>126</v>
      </c>
      <c r="O179" s="1" t="s">
        <v>126</v>
      </c>
      <c r="P179" s="1" t="s">
        <v>126</v>
      </c>
      <c r="Q179" s="1" t="s">
        <v>126</v>
      </c>
      <c r="R179" s="1" t="s">
        <v>126</v>
      </c>
      <c r="S179" s="1" t="s">
        <v>126</v>
      </c>
      <c r="T179" s="1" t="s">
        <v>126</v>
      </c>
      <c r="U179" s="1" t="s">
        <v>126</v>
      </c>
      <c r="V179" s="1" t="s">
        <v>126</v>
      </c>
    </row>
    <row r="180" spans="1:22" ht="31.5" customHeight="1" x14ac:dyDescent="0.25">
      <c r="A180" s="6"/>
      <c r="B180" s="12" t="s">
        <v>197</v>
      </c>
      <c r="C180" s="9">
        <v>0</v>
      </c>
      <c r="D180" s="9">
        <v>0</v>
      </c>
      <c r="E180" s="1" t="s">
        <v>126</v>
      </c>
      <c r="F180" s="1" t="s">
        <v>126</v>
      </c>
      <c r="G180" s="1" t="s">
        <v>126</v>
      </c>
      <c r="H180" s="1" t="s">
        <v>126</v>
      </c>
      <c r="I180" s="1" t="s">
        <v>126</v>
      </c>
      <c r="J180" s="1" t="s">
        <v>126</v>
      </c>
      <c r="K180" s="1" t="s">
        <v>126</v>
      </c>
      <c r="L180" s="1" t="s">
        <v>126</v>
      </c>
      <c r="M180" s="1" t="s">
        <v>126</v>
      </c>
      <c r="N180" s="1" t="s">
        <v>126</v>
      </c>
      <c r="O180" s="1" t="s">
        <v>126</v>
      </c>
      <c r="P180" s="1" t="s">
        <v>126</v>
      </c>
      <c r="Q180" s="1" t="s">
        <v>126</v>
      </c>
      <c r="R180" s="1" t="s">
        <v>126</v>
      </c>
      <c r="S180" s="1" t="s">
        <v>126</v>
      </c>
      <c r="T180" s="1" t="s">
        <v>126</v>
      </c>
      <c r="U180" s="1" t="s">
        <v>126</v>
      </c>
      <c r="V180" s="1" t="s">
        <v>126</v>
      </c>
    </row>
    <row r="181" spans="1:22" ht="30" x14ac:dyDescent="0.25">
      <c r="A181" s="6"/>
      <c r="B181" s="12" t="s">
        <v>120</v>
      </c>
      <c r="C181" s="9">
        <v>0</v>
      </c>
      <c r="D181" s="9">
        <v>0</v>
      </c>
      <c r="E181" s="1" t="s">
        <v>126</v>
      </c>
      <c r="F181" s="1" t="s">
        <v>126</v>
      </c>
      <c r="G181" s="1" t="s">
        <v>126</v>
      </c>
      <c r="H181" s="1" t="s">
        <v>126</v>
      </c>
      <c r="I181" s="1" t="s">
        <v>126</v>
      </c>
      <c r="J181" s="1" t="s">
        <v>126</v>
      </c>
      <c r="K181" s="1" t="s">
        <v>126</v>
      </c>
      <c r="L181" s="1" t="s">
        <v>126</v>
      </c>
      <c r="M181" s="1" t="s">
        <v>126</v>
      </c>
      <c r="N181" s="1" t="s">
        <v>126</v>
      </c>
      <c r="O181" s="1" t="s">
        <v>126</v>
      </c>
      <c r="P181" s="1" t="s">
        <v>126</v>
      </c>
      <c r="Q181" s="1" t="s">
        <v>126</v>
      </c>
      <c r="R181" s="1" t="s">
        <v>126</v>
      </c>
      <c r="S181" s="1" t="s">
        <v>126</v>
      </c>
      <c r="T181" s="1" t="s">
        <v>126</v>
      </c>
      <c r="U181" s="1" t="s">
        <v>126</v>
      </c>
      <c r="V181" s="1" t="s">
        <v>126</v>
      </c>
    </row>
    <row r="182" spans="1:22" s="8" customFormat="1" x14ac:dyDescent="0.25">
      <c r="A182" s="148">
        <v>11</v>
      </c>
      <c r="B182" s="149" t="s">
        <v>24</v>
      </c>
      <c r="C182" s="140">
        <v>59</v>
      </c>
      <c r="D182" s="140">
        <v>59</v>
      </c>
      <c r="E182" s="140">
        <v>0</v>
      </c>
      <c r="F182" s="140">
        <v>0</v>
      </c>
      <c r="G182" s="140">
        <v>0</v>
      </c>
      <c r="H182" s="140">
        <v>0</v>
      </c>
      <c r="I182" s="140">
        <v>0</v>
      </c>
      <c r="J182" s="140">
        <v>0</v>
      </c>
      <c r="K182" s="140">
        <v>0</v>
      </c>
      <c r="L182" s="140">
        <v>0</v>
      </c>
      <c r="M182" s="140">
        <v>0</v>
      </c>
      <c r="N182" s="140">
        <v>0</v>
      </c>
      <c r="O182" s="140">
        <v>0</v>
      </c>
      <c r="P182" s="140">
        <v>0</v>
      </c>
      <c r="Q182" s="140">
        <v>0</v>
      </c>
      <c r="R182" s="140">
        <v>0</v>
      </c>
      <c r="S182" s="140">
        <v>0</v>
      </c>
      <c r="T182" s="140">
        <v>0</v>
      </c>
      <c r="U182" s="140">
        <v>0</v>
      </c>
      <c r="V182" s="140">
        <v>0</v>
      </c>
    </row>
    <row r="183" spans="1:22" x14ac:dyDescent="0.25">
      <c r="A183" s="6"/>
      <c r="B183" s="189" t="s">
        <v>31</v>
      </c>
      <c r="C183" s="190"/>
      <c r="D183" s="190"/>
      <c r="E183" s="190"/>
      <c r="F183" s="190"/>
      <c r="G183" s="190"/>
      <c r="H183" s="190"/>
      <c r="I183" s="190"/>
      <c r="J183" s="190"/>
      <c r="K183" s="190"/>
      <c r="L183" s="190"/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</row>
    <row r="184" spans="1:22" ht="44.25" customHeight="1" x14ac:dyDescent="0.25">
      <c r="A184" s="6">
        <v>119</v>
      </c>
      <c r="B184" s="12" t="s">
        <v>180</v>
      </c>
      <c r="C184" s="9">
        <v>97</v>
      </c>
      <c r="D184" s="9">
        <v>97</v>
      </c>
      <c r="E184" s="1" t="s">
        <v>126</v>
      </c>
      <c r="F184" s="1" t="s">
        <v>126</v>
      </c>
      <c r="G184" s="1" t="s">
        <v>126</v>
      </c>
      <c r="H184" s="1" t="s">
        <v>126</v>
      </c>
      <c r="I184" s="1" t="s">
        <v>126</v>
      </c>
      <c r="J184" s="1" t="s">
        <v>126</v>
      </c>
      <c r="K184" s="1" t="s">
        <v>126</v>
      </c>
      <c r="L184" s="1" t="s">
        <v>126</v>
      </c>
      <c r="M184" s="1" t="s">
        <v>126</v>
      </c>
      <c r="N184" s="1" t="s">
        <v>126</v>
      </c>
      <c r="O184" s="1" t="s">
        <v>126</v>
      </c>
      <c r="P184" s="1" t="s">
        <v>126</v>
      </c>
      <c r="Q184" s="1" t="s">
        <v>126</v>
      </c>
      <c r="R184" s="1" t="s">
        <v>126</v>
      </c>
      <c r="S184" s="1" t="s">
        <v>126</v>
      </c>
      <c r="T184" s="1" t="s">
        <v>126</v>
      </c>
      <c r="U184" s="1" t="s">
        <v>126</v>
      </c>
      <c r="V184" s="1" t="s">
        <v>126</v>
      </c>
    </row>
    <row r="185" spans="1:22" x14ac:dyDescent="0.25">
      <c r="A185" s="6">
        <v>120</v>
      </c>
      <c r="B185" s="12" t="s">
        <v>40</v>
      </c>
      <c r="C185" s="9">
        <v>29</v>
      </c>
      <c r="D185" s="9">
        <v>29</v>
      </c>
      <c r="E185" s="1" t="s">
        <v>126</v>
      </c>
      <c r="F185" s="1" t="s">
        <v>126</v>
      </c>
      <c r="G185" s="1" t="s">
        <v>126</v>
      </c>
      <c r="H185" s="1" t="s">
        <v>126</v>
      </c>
      <c r="I185" s="1" t="s">
        <v>126</v>
      </c>
      <c r="J185" s="1" t="s">
        <v>126</v>
      </c>
      <c r="K185" s="1" t="s">
        <v>126</v>
      </c>
      <c r="L185" s="1" t="s">
        <v>126</v>
      </c>
      <c r="M185" s="1" t="s">
        <v>126</v>
      </c>
      <c r="N185" s="1" t="s">
        <v>126</v>
      </c>
      <c r="O185" s="1" t="s">
        <v>126</v>
      </c>
      <c r="P185" s="1" t="s">
        <v>126</v>
      </c>
      <c r="Q185" s="1" t="s">
        <v>126</v>
      </c>
      <c r="R185" s="1" t="s">
        <v>126</v>
      </c>
      <c r="S185" s="1" t="s">
        <v>126</v>
      </c>
      <c r="T185" s="1" t="s">
        <v>126</v>
      </c>
      <c r="U185" s="1" t="s">
        <v>126</v>
      </c>
      <c r="V185" s="1" t="s">
        <v>126</v>
      </c>
    </row>
    <row r="186" spans="1:22" x14ac:dyDescent="0.25">
      <c r="A186" s="6">
        <v>121</v>
      </c>
      <c r="B186" s="12" t="s">
        <v>55</v>
      </c>
      <c r="C186" s="9">
        <v>0</v>
      </c>
      <c r="D186" s="9">
        <v>0</v>
      </c>
      <c r="E186" s="1" t="s">
        <v>126</v>
      </c>
      <c r="F186" s="1" t="s">
        <v>126</v>
      </c>
      <c r="G186" s="1" t="s">
        <v>126</v>
      </c>
      <c r="H186" s="1" t="s">
        <v>126</v>
      </c>
      <c r="I186" s="1" t="s">
        <v>126</v>
      </c>
      <c r="J186" s="1" t="s">
        <v>126</v>
      </c>
      <c r="K186" s="1" t="s">
        <v>126</v>
      </c>
      <c r="L186" s="1" t="s">
        <v>126</v>
      </c>
      <c r="M186" s="1" t="s">
        <v>126</v>
      </c>
      <c r="N186" s="1" t="s">
        <v>126</v>
      </c>
      <c r="O186" s="1" t="s">
        <v>126</v>
      </c>
      <c r="P186" s="1" t="s">
        <v>126</v>
      </c>
      <c r="Q186" s="1" t="s">
        <v>126</v>
      </c>
      <c r="R186" s="1" t="s">
        <v>126</v>
      </c>
      <c r="S186" s="1" t="s">
        <v>126</v>
      </c>
      <c r="T186" s="1" t="s">
        <v>126</v>
      </c>
      <c r="U186" s="1" t="s">
        <v>126</v>
      </c>
      <c r="V186" s="1" t="s">
        <v>126</v>
      </c>
    </row>
    <row r="187" spans="1:22" s="8" customFormat="1" x14ac:dyDescent="0.25">
      <c r="A187" s="148">
        <v>3</v>
      </c>
      <c r="B187" s="149" t="s">
        <v>24</v>
      </c>
      <c r="C187" s="140">
        <v>126</v>
      </c>
      <c r="D187" s="140">
        <v>126</v>
      </c>
      <c r="E187" s="140">
        <v>0</v>
      </c>
      <c r="F187" s="140">
        <v>0</v>
      </c>
      <c r="G187" s="140">
        <v>0</v>
      </c>
      <c r="H187" s="140">
        <v>0</v>
      </c>
      <c r="I187" s="140">
        <v>0</v>
      </c>
      <c r="J187" s="140">
        <v>0</v>
      </c>
      <c r="K187" s="140">
        <v>0</v>
      </c>
      <c r="L187" s="140">
        <v>0</v>
      </c>
      <c r="M187" s="140">
        <v>0</v>
      </c>
      <c r="N187" s="140">
        <v>0</v>
      </c>
      <c r="O187" s="140">
        <v>0</v>
      </c>
      <c r="P187" s="140">
        <v>0</v>
      </c>
      <c r="Q187" s="140">
        <v>0</v>
      </c>
      <c r="R187" s="140">
        <v>0</v>
      </c>
      <c r="S187" s="140">
        <v>0</v>
      </c>
      <c r="T187" s="140">
        <v>0</v>
      </c>
      <c r="U187" s="140">
        <v>0</v>
      </c>
      <c r="V187" s="140">
        <v>0</v>
      </c>
    </row>
    <row r="188" spans="1:22" x14ac:dyDescent="0.25">
      <c r="A188" s="6"/>
      <c r="B188" s="189" t="s">
        <v>34</v>
      </c>
      <c r="C188" s="190"/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</row>
    <row r="189" spans="1:22" ht="30" x14ac:dyDescent="0.25">
      <c r="A189" s="6">
        <v>122</v>
      </c>
      <c r="B189" s="12" t="s">
        <v>212</v>
      </c>
      <c r="C189" s="9">
        <v>12</v>
      </c>
      <c r="D189" s="9">
        <v>12</v>
      </c>
      <c r="E189" s="1" t="s">
        <v>126</v>
      </c>
      <c r="F189" s="1" t="s">
        <v>126</v>
      </c>
      <c r="G189" s="1" t="s">
        <v>126</v>
      </c>
      <c r="H189" s="1" t="s">
        <v>126</v>
      </c>
      <c r="I189" s="1" t="s">
        <v>126</v>
      </c>
      <c r="J189" s="1" t="s">
        <v>126</v>
      </c>
      <c r="K189" s="1" t="s">
        <v>126</v>
      </c>
      <c r="L189" s="1" t="s">
        <v>126</v>
      </c>
      <c r="M189" s="1" t="s">
        <v>126</v>
      </c>
      <c r="N189" s="1" t="s">
        <v>126</v>
      </c>
      <c r="O189" s="1" t="s">
        <v>126</v>
      </c>
      <c r="P189" s="1" t="s">
        <v>126</v>
      </c>
      <c r="Q189" s="1" t="s">
        <v>126</v>
      </c>
      <c r="R189" s="1" t="s">
        <v>126</v>
      </c>
      <c r="S189" s="1" t="s">
        <v>126</v>
      </c>
      <c r="T189" s="1" t="s">
        <v>126</v>
      </c>
      <c r="U189" s="1" t="s">
        <v>126</v>
      </c>
      <c r="V189" s="1" t="s">
        <v>126</v>
      </c>
    </row>
    <row r="190" spans="1:22" x14ac:dyDescent="0.25">
      <c r="A190" s="6">
        <v>123</v>
      </c>
      <c r="B190" s="12" t="s">
        <v>41</v>
      </c>
      <c r="C190" s="9">
        <v>0</v>
      </c>
      <c r="D190" s="9">
        <v>0</v>
      </c>
      <c r="E190" s="1" t="s">
        <v>126</v>
      </c>
      <c r="F190" s="1" t="s">
        <v>126</v>
      </c>
      <c r="G190" s="1" t="s">
        <v>126</v>
      </c>
      <c r="H190" s="1" t="s">
        <v>126</v>
      </c>
      <c r="I190" s="1" t="s">
        <v>126</v>
      </c>
      <c r="J190" s="1" t="s">
        <v>126</v>
      </c>
      <c r="K190" s="1" t="s">
        <v>126</v>
      </c>
      <c r="L190" s="1" t="s">
        <v>126</v>
      </c>
      <c r="M190" s="1" t="s">
        <v>126</v>
      </c>
      <c r="N190" s="1" t="s">
        <v>126</v>
      </c>
      <c r="O190" s="1" t="s">
        <v>126</v>
      </c>
      <c r="P190" s="1" t="s">
        <v>126</v>
      </c>
      <c r="Q190" s="1" t="s">
        <v>126</v>
      </c>
      <c r="R190" s="1" t="s">
        <v>126</v>
      </c>
      <c r="S190" s="1" t="s">
        <v>126</v>
      </c>
      <c r="T190" s="1" t="s">
        <v>126</v>
      </c>
      <c r="U190" s="1" t="s">
        <v>126</v>
      </c>
      <c r="V190" s="1" t="s">
        <v>126</v>
      </c>
    </row>
    <row r="191" spans="1:22" x14ac:dyDescent="0.25">
      <c r="A191" s="6">
        <v>124</v>
      </c>
      <c r="B191" s="12" t="s">
        <v>213</v>
      </c>
      <c r="C191" s="9">
        <v>0</v>
      </c>
      <c r="D191" s="9">
        <v>0</v>
      </c>
      <c r="E191" s="1" t="s">
        <v>126</v>
      </c>
      <c r="F191" s="1" t="s">
        <v>126</v>
      </c>
      <c r="G191" s="1" t="s">
        <v>126</v>
      </c>
      <c r="H191" s="1" t="s">
        <v>126</v>
      </c>
      <c r="I191" s="1" t="s">
        <v>126</v>
      </c>
      <c r="J191" s="1" t="s">
        <v>126</v>
      </c>
      <c r="K191" s="1" t="s">
        <v>126</v>
      </c>
      <c r="L191" s="1" t="s">
        <v>126</v>
      </c>
      <c r="M191" s="1" t="s">
        <v>126</v>
      </c>
      <c r="N191" s="1" t="s">
        <v>126</v>
      </c>
      <c r="O191" s="1" t="s">
        <v>126</v>
      </c>
      <c r="P191" s="1" t="s">
        <v>126</v>
      </c>
      <c r="Q191" s="1" t="s">
        <v>126</v>
      </c>
      <c r="R191" s="1" t="s">
        <v>126</v>
      </c>
      <c r="S191" s="1" t="s">
        <v>126</v>
      </c>
      <c r="T191" s="1" t="s">
        <v>126</v>
      </c>
      <c r="U191" s="1" t="s">
        <v>126</v>
      </c>
      <c r="V191" s="1" t="s">
        <v>126</v>
      </c>
    </row>
    <row r="192" spans="1:22" s="8" customFormat="1" x14ac:dyDescent="0.25">
      <c r="A192" s="148">
        <v>3</v>
      </c>
      <c r="B192" s="149" t="s">
        <v>24</v>
      </c>
      <c r="C192" s="140">
        <v>12</v>
      </c>
      <c r="D192" s="140">
        <v>12</v>
      </c>
      <c r="E192" s="140">
        <v>0</v>
      </c>
      <c r="F192" s="140">
        <v>0</v>
      </c>
      <c r="G192" s="140">
        <v>0</v>
      </c>
      <c r="H192" s="140">
        <v>0</v>
      </c>
      <c r="I192" s="140">
        <v>0</v>
      </c>
      <c r="J192" s="140">
        <v>0</v>
      </c>
      <c r="K192" s="140">
        <v>0</v>
      </c>
      <c r="L192" s="140">
        <v>0</v>
      </c>
      <c r="M192" s="140">
        <v>0</v>
      </c>
      <c r="N192" s="140">
        <v>0</v>
      </c>
      <c r="O192" s="140">
        <v>0</v>
      </c>
      <c r="P192" s="140">
        <v>0</v>
      </c>
      <c r="Q192" s="140">
        <v>0</v>
      </c>
      <c r="R192" s="140">
        <v>0</v>
      </c>
      <c r="S192" s="140">
        <v>0</v>
      </c>
      <c r="T192" s="140">
        <v>0</v>
      </c>
      <c r="U192" s="140">
        <v>0</v>
      </c>
      <c r="V192" s="140">
        <v>0</v>
      </c>
    </row>
    <row r="193" spans="1:22" x14ac:dyDescent="0.25">
      <c r="A193" s="6"/>
      <c r="B193" s="189" t="s">
        <v>48</v>
      </c>
      <c r="C193" s="190"/>
      <c r="D193" s="190"/>
      <c r="E193" s="190"/>
      <c r="F193" s="190"/>
      <c r="G193" s="190"/>
      <c r="H193" s="190"/>
      <c r="I193" s="190"/>
      <c r="J193" s="190"/>
      <c r="K193" s="190"/>
      <c r="L193" s="190"/>
      <c r="M193" s="190"/>
      <c r="N193" s="190"/>
      <c r="O193" s="190"/>
      <c r="P193" s="190"/>
      <c r="Q193" s="190"/>
      <c r="R193" s="190"/>
      <c r="S193" s="190"/>
      <c r="T193" s="190"/>
      <c r="U193" s="190"/>
      <c r="V193" s="190"/>
    </row>
    <row r="194" spans="1:22" x14ac:dyDescent="0.25">
      <c r="A194" s="6">
        <v>125</v>
      </c>
      <c r="B194" s="12" t="s">
        <v>128</v>
      </c>
      <c r="C194" s="9">
        <v>0</v>
      </c>
      <c r="D194" s="1" t="s">
        <v>126</v>
      </c>
      <c r="E194" s="9">
        <v>0</v>
      </c>
      <c r="F194" s="1" t="s">
        <v>126</v>
      </c>
      <c r="G194" s="1" t="s">
        <v>126</v>
      </c>
      <c r="H194" s="1" t="s">
        <v>126</v>
      </c>
      <c r="I194" s="1" t="s">
        <v>126</v>
      </c>
      <c r="J194" s="1" t="s">
        <v>126</v>
      </c>
      <c r="K194" s="1" t="s">
        <v>126</v>
      </c>
      <c r="L194" s="1" t="s">
        <v>126</v>
      </c>
      <c r="M194" s="1" t="s">
        <v>126</v>
      </c>
      <c r="N194" s="1" t="s">
        <v>126</v>
      </c>
      <c r="O194" s="1" t="s">
        <v>126</v>
      </c>
      <c r="P194" s="1" t="s">
        <v>126</v>
      </c>
      <c r="Q194" s="1" t="s">
        <v>126</v>
      </c>
      <c r="R194" s="1" t="s">
        <v>126</v>
      </c>
      <c r="S194" s="1" t="s">
        <v>126</v>
      </c>
      <c r="T194" s="1" t="s">
        <v>126</v>
      </c>
      <c r="U194" s="1" t="s">
        <v>126</v>
      </c>
      <c r="V194" s="1" t="s">
        <v>126</v>
      </c>
    </row>
    <row r="195" spans="1:22" ht="30" x14ac:dyDescent="0.25">
      <c r="A195" s="6">
        <v>126</v>
      </c>
      <c r="B195" s="12" t="s">
        <v>129</v>
      </c>
      <c r="C195" s="9">
        <v>0</v>
      </c>
      <c r="D195" s="1" t="s">
        <v>126</v>
      </c>
      <c r="E195" s="9">
        <v>0</v>
      </c>
      <c r="F195" s="1" t="s">
        <v>126</v>
      </c>
      <c r="G195" s="1" t="s">
        <v>126</v>
      </c>
      <c r="H195" s="1" t="s">
        <v>126</v>
      </c>
      <c r="I195" s="1" t="s">
        <v>126</v>
      </c>
      <c r="J195" s="1" t="s">
        <v>126</v>
      </c>
      <c r="K195" s="1" t="s">
        <v>126</v>
      </c>
      <c r="L195" s="1" t="s">
        <v>126</v>
      </c>
      <c r="M195" s="1" t="s">
        <v>126</v>
      </c>
      <c r="N195" s="1" t="s">
        <v>126</v>
      </c>
      <c r="O195" s="1" t="s">
        <v>126</v>
      </c>
      <c r="P195" s="1" t="s">
        <v>126</v>
      </c>
      <c r="Q195" s="1" t="s">
        <v>126</v>
      </c>
      <c r="R195" s="1" t="s">
        <v>126</v>
      </c>
      <c r="S195" s="1" t="s">
        <v>126</v>
      </c>
      <c r="T195" s="1" t="s">
        <v>126</v>
      </c>
      <c r="U195" s="1" t="s">
        <v>126</v>
      </c>
      <c r="V195" s="1" t="s">
        <v>126</v>
      </c>
    </row>
    <row r="196" spans="1:22" x14ac:dyDescent="0.25">
      <c r="A196" s="6">
        <v>127</v>
      </c>
      <c r="B196" s="12" t="s">
        <v>213</v>
      </c>
      <c r="C196" s="9">
        <v>0</v>
      </c>
      <c r="D196" s="1" t="s">
        <v>126</v>
      </c>
      <c r="E196" s="9">
        <v>0</v>
      </c>
      <c r="F196" s="1" t="s">
        <v>126</v>
      </c>
      <c r="G196" s="1" t="s">
        <v>126</v>
      </c>
      <c r="H196" s="1" t="s">
        <v>126</v>
      </c>
      <c r="I196" s="1" t="s">
        <v>126</v>
      </c>
      <c r="J196" s="1" t="s">
        <v>126</v>
      </c>
      <c r="K196" s="1" t="s">
        <v>126</v>
      </c>
      <c r="L196" s="1" t="s">
        <v>126</v>
      </c>
      <c r="M196" s="1" t="s">
        <v>126</v>
      </c>
      <c r="N196" s="1" t="s">
        <v>126</v>
      </c>
      <c r="O196" s="1" t="s">
        <v>126</v>
      </c>
      <c r="P196" s="1" t="s">
        <v>126</v>
      </c>
      <c r="Q196" s="1" t="s">
        <v>126</v>
      </c>
      <c r="R196" s="1" t="s">
        <v>126</v>
      </c>
      <c r="S196" s="1" t="s">
        <v>126</v>
      </c>
      <c r="T196" s="1" t="s">
        <v>126</v>
      </c>
      <c r="U196" s="1" t="s">
        <v>126</v>
      </c>
      <c r="V196" s="1" t="s">
        <v>126</v>
      </c>
    </row>
    <row r="197" spans="1:22" ht="60" x14ac:dyDescent="0.25">
      <c r="A197" s="6">
        <v>128</v>
      </c>
      <c r="B197" s="12" t="s">
        <v>214</v>
      </c>
      <c r="C197" s="9">
        <v>0</v>
      </c>
      <c r="D197" s="1" t="s">
        <v>126</v>
      </c>
      <c r="E197" s="9">
        <v>0</v>
      </c>
      <c r="F197" s="1" t="s">
        <v>126</v>
      </c>
      <c r="G197" s="1" t="s">
        <v>126</v>
      </c>
      <c r="H197" s="1" t="s">
        <v>126</v>
      </c>
      <c r="I197" s="1" t="s">
        <v>126</v>
      </c>
      <c r="J197" s="1" t="s">
        <v>126</v>
      </c>
      <c r="K197" s="1" t="s">
        <v>126</v>
      </c>
      <c r="L197" s="1" t="s">
        <v>126</v>
      </c>
      <c r="M197" s="1" t="s">
        <v>126</v>
      </c>
      <c r="N197" s="1" t="s">
        <v>126</v>
      </c>
      <c r="O197" s="1" t="s">
        <v>126</v>
      </c>
      <c r="P197" s="1" t="s">
        <v>126</v>
      </c>
      <c r="Q197" s="1" t="s">
        <v>126</v>
      </c>
      <c r="R197" s="1" t="s">
        <v>126</v>
      </c>
      <c r="S197" s="1" t="s">
        <v>126</v>
      </c>
      <c r="T197" s="1" t="s">
        <v>126</v>
      </c>
      <c r="U197" s="1" t="s">
        <v>126</v>
      </c>
      <c r="V197" s="1" t="s">
        <v>126</v>
      </c>
    </row>
    <row r="198" spans="1:22" s="8" customFormat="1" x14ac:dyDescent="0.25">
      <c r="A198" s="148">
        <v>4</v>
      </c>
      <c r="B198" s="149" t="s">
        <v>24</v>
      </c>
      <c r="C198" s="140">
        <v>0</v>
      </c>
      <c r="D198" s="140">
        <v>0</v>
      </c>
      <c r="E198" s="140">
        <v>0</v>
      </c>
      <c r="F198" s="140">
        <v>0</v>
      </c>
      <c r="G198" s="140">
        <v>0</v>
      </c>
      <c r="H198" s="140">
        <v>0</v>
      </c>
      <c r="I198" s="140">
        <v>0</v>
      </c>
      <c r="J198" s="140">
        <v>0</v>
      </c>
      <c r="K198" s="140">
        <v>0</v>
      </c>
      <c r="L198" s="140">
        <v>0</v>
      </c>
      <c r="M198" s="140">
        <v>0</v>
      </c>
      <c r="N198" s="140">
        <v>0</v>
      </c>
      <c r="O198" s="140">
        <v>0</v>
      </c>
      <c r="P198" s="140">
        <v>0</v>
      </c>
      <c r="Q198" s="140">
        <v>0</v>
      </c>
      <c r="R198" s="140">
        <v>0</v>
      </c>
      <c r="S198" s="140">
        <v>0</v>
      </c>
      <c r="T198" s="140">
        <v>0</v>
      </c>
      <c r="U198" s="140">
        <v>0</v>
      </c>
      <c r="V198" s="140">
        <v>0</v>
      </c>
    </row>
    <row r="199" spans="1:22" x14ac:dyDescent="0.25">
      <c r="A199" s="6"/>
      <c r="B199" s="189" t="s">
        <v>124</v>
      </c>
      <c r="C199" s="190"/>
      <c r="D199" s="190"/>
      <c r="E199" s="190"/>
      <c r="F199" s="190"/>
      <c r="G199" s="190"/>
      <c r="H199" s="190"/>
      <c r="I199" s="190"/>
      <c r="J199" s="190"/>
      <c r="K199" s="190"/>
      <c r="L199" s="190"/>
      <c r="M199" s="190"/>
      <c r="N199" s="190"/>
      <c r="O199" s="190"/>
      <c r="P199" s="190"/>
      <c r="Q199" s="190"/>
      <c r="R199" s="190"/>
      <c r="S199" s="190"/>
      <c r="T199" s="190"/>
      <c r="U199" s="190"/>
      <c r="V199" s="190"/>
    </row>
    <row r="200" spans="1:22" x14ac:dyDescent="0.25">
      <c r="A200" s="6">
        <v>129</v>
      </c>
      <c r="B200" s="12" t="s">
        <v>213</v>
      </c>
      <c r="C200" s="1">
        <v>0</v>
      </c>
      <c r="D200" s="1" t="s">
        <v>126</v>
      </c>
      <c r="E200" s="1" t="s">
        <v>126</v>
      </c>
      <c r="F200" s="1" t="s">
        <v>126</v>
      </c>
      <c r="G200" s="1" t="s">
        <v>126</v>
      </c>
      <c r="H200" s="9">
        <v>0</v>
      </c>
      <c r="I200" s="1" t="s">
        <v>126</v>
      </c>
      <c r="J200" s="1" t="s">
        <v>126</v>
      </c>
      <c r="K200" s="1" t="s">
        <v>126</v>
      </c>
      <c r="L200" s="1" t="s">
        <v>126</v>
      </c>
      <c r="M200" s="1" t="s">
        <v>126</v>
      </c>
      <c r="N200" s="1" t="s">
        <v>126</v>
      </c>
      <c r="O200" s="1" t="s">
        <v>126</v>
      </c>
      <c r="P200" s="1" t="s">
        <v>126</v>
      </c>
      <c r="Q200" s="1" t="s">
        <v>126</v>
      </c>
      <c r="R200" s="1" t="s">
        <v>126</v>
      </c>
      <c r="S200" s="1" t="s">
        <v>126</v>
      </c>
      <c r="T200" s="1" t="s">
        <v>126</v>
      </c>
      <c r="U200" s="1" t="s">
        <v>126</v>
      </c>
      <c r="V200" s="1" t="s">
        <v>126</v>
      </c>
    </row>
    <row r="201" spans="1:22" x14ac:dyDescent="0.25">
      <c r="A201" s="6">
        <v>130</v>
      </c>
      <c r="B201" s="12" t="s">
        <v>121</v>
      </c>
      <c r="C201" s="1">
        <v>0</v>
      </c>
      <c r="D201" s="1" t="s">
        <v>126</v>
      </c>
      <c r="E201" s="1" t="s">
        <v>126</v>
      </c>
      <c r="F201" s="1" t="s">
        <v>126</v>
      </c>
      <c r="G201" s="1" t="s">
        <v>126</v>
      </c>
      <c r="H201" s="9">
        <v>0</v>
      </c>
      <c r="I201" s="1" t="s">
        <v>126</v>
      </c>
      <c r="J201" s="1" t="s">
        <v>126</v>
      </c>
      <c r="K201" s="1" t="s">
        <v>126</v>
      </c>
      <c r="L201" s="1" t="s">
        <v>126</v>
      </c>
      <c r="M201" s="1" t="s">
        <v>126</v>
      </c>
      <c r="N201" s="1" t="s">
        <v>126</v>
      </c>
      <c r="O201" s="1" t="s">
        <v>126</v>
      </c>
      <c r="P201" s="1" t="s">
        <v>126</v>
      </c>
      <c r="Q201" s="1" t="s">
        <v>126</v>
      </c>
      <c r="R201" s="1" t="s">
        <v>126</v>
      </c>
      <c r="S201" s="1" t="s">
        <v>126</v>
      </c>
      <c r="T201" s="1" t="s">
        <v>126</v>
      </c>
      <c r="U201" s="1" t="s">
        <v>126</v>
      </c>
      <c r="V201" s="1" t="s">
        <v>126</v>
      </c>
    </row>
    <row r="202" spans="1:22" s="8" customFormat="1" x14ac:dyDescent="0.25">
      <c r="A202" s="148">
        <v>2</v>
      </c>
      <c r="B202" s="149" t="s">
        <v>24</v>
      </c>
      <c r="C202" s="13">
        <v>0</v>
      </c>
      <c r="D202" s="1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0</v>
      </c>
      <c r="V202" s="13">
        <v>0</v>
      </c>
    </row>
    <row r="203" spans="1:22" x14ac:dyDescent="0.25">
      <c r="A203" s="6"/>
      <c r="B203" s="189" t="s">
        <v>47</v>
      </c>
      <c r="C203" s="190"/>
      <c r="D203" s="190"/>
      <c r="E203" s="190"/>
      <c r="F203" s="190"/>
      <c r="G203" s="190"/>
      <c r="H203" s="190"/>
      <c r="I203" s="190"/>
      <c r="J203" s="190"/>
      <c r="K203" s="190"/>
      <c r="L203" s="190"/>
      <c r="M203" s="190"/>
      <c r="N203" s="190"/>
      <c r="O203" s="190"/>
      <c r="P203" s="190"/>
      <c r="Q203" s="190"/>
      <c r="R203" s="190"/>
      <c r="S203" s="190"/>
      <c r="T203" s="190"/>
      <c r="U203" s="190"/>
      <c r="V203" s="190"/>
    </row>
    <row r="204" spans="1:22" x14ac:dyDescent="0.25">
      <c r="A204" s="6">
        <v>131</v>
      </c>
      <c r="B204" s="12" t="s">
        <v>121</v>
      </c>
      <c r="C204" s="1">
        <v>0</v>
      </c>
      <c r="D204" s="1" t="s">
        <v>126</v>
      </c>
      <c r="E204" s="1" t="s">
        <v>126</v>
      </c>
      <c r="F204" s="1" t="s">
        <v>126</v>
      </c>
      <c r="G204" s="1" t="s">
        <v>126</v>
      </c>
      <c r="H204" s="1" t="s">
        <v>126</v>
      </c>
      <c r="I204" s="9">
        <v>0</v>
      </c>
      <c r="J204" s="1" t="s">
        <v>126</v>
      </c>
      <c r="K204" s="1" t="s">
        <v>126</v>
      </c>
      <c r="L204" s="1" t="s">
        <v>126</v>
      </c>
      <c r="M204" s="1" t="s">
        <v>126</v>
      </c>
      <c r="N204" s="1" t="s">
        <v>126</v>
      </c>
      <c r="O204" s="1" t="s">
        <v>126</v>
      </c>
      <c r="P204" s="1" t="s">
        <v>126</v>
      </c>
      <c r="Q204" s="1" t="s">
        <v>126</v>
      </c>
      <c r="R204" s="1" t="s">
        <v>126</v>
      </c>
      <c r="S204" s="1" t="s">
        <v>126</v>
      </c>
      <c r="T204" s="1" t="s">
        <v>126</v>
      </c>
      <c r="U204" s="1" t="s">
        <v>126</v>
      </c>
      <c r="V204" s="1" t="s">
        <v>126</v>
      </c>
    </row>
    <row r="205" spans="1:22" ht="45" x14ac:dyDescent="0.25">
      <c r="A205" s="6">
        <v>132</v>
      </c>
      <c r="B205" s="12" t="s">
        <v>123</v>
      </c>
      <c r="C205" s="1">
        <v>0</v>
      </c>
      <c r="D205" s="1" t="s">
        <v>126</v>
      </c>
      <c r="E205" s="1" t="s">
        <v>126</v>
      </c>
      <c r="F205" s="1" t="s">
        <v>126</v>
      </c>
      <c r="G205" s="1" t="s">
        <v>126</v>
      </c>
      <c r="H205" s="1" t="s">
        <v>126</v>
      </c>
      <c r="I205" s="9">
        <v>0</v>
      </c>
      <c r="J205" s="1" t="s">
        <v>126</v>
      </c>
      <c r="K205" s="1" t="s">
        <v>126</v>
      </c>
      <c r="L205" s="1" t="s">
        <v>126</v>
      </c>
      <c r="M205" s="1" t="s">
        <v>126</v>
      </c>
      <c r="N205" s="1" t="s">
        <v>126</v>
      </c>
      <c r="O205" s="1" t="s">
        <v>126</v>
      </c>
      <c r="P205" s="1" t="s">
        <v>126</v>
      </c>
      <c r="Q205" s="1" t="s">
        <v>126</v>
      </c>
      <c r="R205" s="1" t="s">
        <v>126</v>
      </c>
      <c r="S205" s="1" t="s">
        <v>126</v>
      </c>
      <c r="T205" s="1" t="s">
        <v>126</v>
      </c>
      <c r="U205" s="1" t="s">
        <v>126</v>
      </c>
      <c r="V205" s="1" t="s">
        <v>126</v>
      </c>
    </row>
    <row r="206" spans="1:22" x14ac:dyDescent="0.25">
      <c r="A206" s="6">
        <v>133</v>
      </c>
      <c r="B206" s="12" t="s">
        <v>122</v>
      </c>
      <c r="C206" s="1">
        <v>96</v>
      </c>
      <c r="D206" s="1" t="s">
        <v>126</v>
      </c>
      <c r="E206" s="1" t="s">
        <v>126</v>
      </c>
      <c r="F206" s="1" t="s">
        <v>126</v>
      </c>
      <c r="G206" s="1" t="s">
        <v>126</v>
      </c>
      <c r="H206" s="1" t="s">
        <v>126</v>
      </c>
      <c r="I206" s="9">
        <v>96</v>
      </c>
      <c r="J206" s="1" t="s">
        <v>126</v>
      </c>
      <c r="K206" s="1" t="s">
        <v>126</v>
      </c>
      <c r="L206" s="1" t="s">
        <v>126</v>
      </c>
      <c r="M206" s="1" t="s">
        <v>126</v>
      </c>
      <c r="N206" s="1" t="s">
        <v>126</v>
      </c>
      <c r="O206" s="1" t="s">
        <v>126</v>
      </c>
      <c r="P206" s="1" t="s">
        <v>126</v>
      </c>
      <c r="Q206" s="1" t="s">
        <v>126</v>
      </c>
      <c r="R206" s="1" t="s">
        <v>126</v>
      </c>
      <c r="S206" s="1" t="s">
        <v>126</v>
      </c>
      <c r="T206" s="1" t="s">
        <v>126</v>
      </c>
      <c r="U206" s="1" t="s">
        <v>126</v>
      </c>
      <c r="V206" s="1" t="s">
        <v>126</v>
      </c>
    </row>
    <row r="207" spans="1:22" s="8" customFormat="1" x14ac:dyDescent="0.25">
      <c r="A207" s="148">
        <v>3</v>
      </c>
      <c r="B207" s="149" t="s">
        <v>24</v>
      </c>
      <c r="C207" s="13">
        <v>96</v>
      </c>
      <c r="D207" s="1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96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3">
        <v>0</v>
      </c>
      <c r="T207" s="13">
        <v>0</v>
      </c>
      <c r="U207" s="13">
        <v>0</v>
      </c>
      <c r="V207" s="13">
        <v>0</v>
      </c>
    </row>
    <row r="208" spans="1:22" s="8" customFormat="1" ht="17.25" customHeight="1" x14ac:dyDescent="0.25">
      <c r="A208" s="148"/>
      <c r="B208" s="189" t="s">
        <v>131</v>
      </c>
      <c r="C208" s="190"/>
      <c r="D208" s="190"/>
      <c r="E208" s="190"/>
      <c r="F208" s="190"/>
      <c r="G208" s="190"/>
      <c r="H208" s="190"/>
      <c r="I208" s="190"/>
      <c r="J208" s="190"/>
      <c r="K208" s="190"/>
      <c r="L208" s="190"/>
      <c r="M208" s="190"/>
      <c r="N208" s="190"/>
      <c r="O208" s="190"/>
      <c r="P208" s="190"/>
      <c r="Q208" s="190"/>
      <c r="R208" s="190"/>
      <c r="S208" s="190"/>
      <c r="T208" s="190"/>
      <c r="U208" s="190"/>
      <c r="V208" s="191"/>
    </row>
    <row r="209" spans="1:22" s="8" customFormat="1" x14ac:dyDescent="0.25">
      <c r="A209" s="6">
        <v>134</v>
      </c>
      <c r="B209" s="12" t="s">
        <v>205</v>
      </c>
      <c r="C209" s="9">
        <v>110</v>
      </c>
      <c r="D209" s="9">
        <v>8</v>
      </c>
      <c r="E209" s="9">
        <v>1</v>
      </c>
      <c r="F209" s="9">
        <v>7</v>
      </c>
      <c r="G209" s="9">
        <v>4</v>
      </c>
      <c r="H209" s="9">
        <v>4</v>
      </c>
      <c r="I209" s="9">
        <v>3</v>
      </c>
      <c r="J209" s="9">
        <v>14</v>
      </c>
      <c r="K209" s="9">
        <v>32</v>
      </c>
      <c r="L209" s="9">
        <v>0</v>
      </c>
      <c r="M209" s="9">
        <v>2</v>
      </c>
      <c r="N209" s="9">
        <v>3</v>
      </c>
      <c r="O209" s="9">
        <v>1</v>
      </c>
      <c r="P209" s="9">
        <v>0</v>
      </c>
      <c r="Q209" s="9">
        <v>0</v>
      </c>
      <c r="R209" s="9">
        <v>21</v>
      </c>
      <c r="S209" s="9">
        <v>2</v>
      </c>
      <c r="T209" s="9">
        <v>5</v>
      </c>
      <c r="U209" s="9">
        <v>1</v>
      </c>
      <c r="V209" s="9">
        <v>2</v>
      </c>
    </row>
    <row r="210" spans="1:22" s="8" customFormat="1" x14ac:dyDescent="0.25">
      <c r="A210" s="6">
        <v>135</v>
      </c>
      <c r="B210" s="12" t="s">
        <v>133</v>
      </c>
      <c r="C210" s="9">
        <v>40</v>
      </c>
      <c r="D210" s="9">
        <v>1</v>
      </c>
      <c r="E210" s="9">
        <v>0</v>
      </c>
      <c r="F210" s="9">
        <v>5</v>
      </c>
      <c r="G210" s="9">
        <v>7</v>
      </c>
      <c r="H210" s="9">
        <v>3</v>
      </c>
      <c r="I210" s="9">
        <v>0</v>
      </c>
      <c r="J210" s="9">
        <v>1</v>
      </c>
      <c r="K210" s="9">
        <v>6</v>
      </c>
      <c r="L210" s="9">
        <v>0</v>
      </c>
      <c r="M210" s="9">
        <v>0</v>
      </c>
      <c r="N210" s="9">
        <v>3</v>
      </c>
      <c r="O210" s="9">
        <v>0</v>
      </c>
      <c r="P210" s="9">
        <v>0</v>
      </c>
      <c r="Q210" s="9">
        <v>0</v>
      </c>
      <c r="R210" s="9">
        <v>3</v>
      </c>
      <c r="S210" s="9">
        <v>0</v>
      </c>
      <c r="T210" s="9">
        <v>10</v>
      </c>
      <c r="U210" s="9">
        <v>0</v>
      </c>
      <c r="V210" s="9">
        <v>1</v>
      </c>
    </row>
    <row r="211" spans="1:22" s="8" customFormat="1" ht="30" x14ac:dyDescent="0.25">
      <c r="A211" s="6">
        <v>136</v>
      </c>
      <c r="B211" s="12" t="s">
        <v>132</v>
      </c>
      <c r="C211" s="9">
        <v>156</v>
      </c>
      <c r="D211" s="9">
        <v>8</v>
      </c>
      <c r="E211" s="9">
        <v>3</v>
      </c>
      <c r="F211" s="9">
        <v>17</v>
      </c>
      <c r="G211" s="9">
        <v>12</v>
      </c>
      <c r="H211" s="9">
        <v>28</v>
      </c>
      <c r="I211" s="9">
        <v>3</v>
      </c>
      <c r="J211" s="9">
        <v>3</v>
      </c>
      <c r="K211" s="9">
        <v>14</v>
      </c>
      <c r="L211" s="9">
        <v>0</v>
      </c>
      <c r="M211" s="9">
        <v>4</v>
      </c>
      <c r="N211" s="9">
        <v>3</v>
      </c>
      <c r="O211" s="9">
        <v>7</v>
      </c>
      <c r="P211" s="9">
        <v>0</v>
      </c>
      <c r="Q211" s="9">
        <v>2</v>
      </c>
      <c r="R211" s="9">
        <v>40</v>
      </c>
      <c r="S211" s="9">
        <v>1</v>
      </c>
      <c r="T211" s="9">
        <v>6</v>
      </c>
      <c r="U211" s="9">
        <v>1</v>
      </c>
      <c r="V211" s="9">
        <v>4</v>
      </c>
    </row>
    <row r="212" spans="1:22" s="8" customFormat="1" x14ac:dyDescent="0.25">
      <c r="A212" s="148">
        <v>3</v>
      </c>
      <c r="B212" s="149" t="s">
        <v>24</v>
      </c>
      <c r="C212" s="140">
        <v>306</v>
      </c>
      <c r="D212" s="140">
        <v>17</v>
      </c>
      <c r="E212" s="140">
        <v>4</v>
      </c>
      <c r="F212" s="140">
        <v>29</v>
      </c>
      <c r="G212" s="140">
        <v>23</v>
      </c>
      <c r="H212" s="140">
        <v>35</v>
      </c>
      <c r="I212" s="140">
        <v>6</v>
      </c>
      <c r="J212" s="140">
        <v>18</v>
      </c>
      <c r="K212" s="140">
        <v>52</v>
      </c>
      <c r="L212" s="140">
        <v>0</v>
      </c>
      <c r="M212" s="140">
        <v>6</v>
      </c>
      <c r="N212" s="140">
        <v>9</v>
      </c>
      <c r="O212" s="140">
        <v>8</v>
      </c>
      <c r="P212" s="140">
        <v>0</v>
      </c>
      <c r="Q212" s="140">
        <v>2</v>
      </c>
      <c r="R212" s="140">
        <v>64</v>
      </c>
      <c r="S212" s="140">
        <v>3</v>
      </c>
      <c r="T212" s="140">
        <v>21</v>
      </c>
      <c r="U212" s="140">
        <v>2</v>
      </c>
      <c r="V212" s="140">
        <v>7</v>
      </c>
    </row>
    <row r="213" spans="1:22" s="8" customFormat="1" x14ac:dyDescent="0.25">
      <c r="A213" s="148"/>
      <c r="B213" s="149" t="s">
        <v>25</v>
      </c>
      <c r="C213" s="13">
        <v>599</v>
      </c>
      <c r="D213" s="13">
        <v>214</v>
      </c>
      <c r="E213" s="13">
        <v>4</v>
      </c>
      <c r="F213" s="13">
        <v>29</v>
      </c>
      <c r="G213" s="13">
        <v>23</v>
      </c>
      <c r="H213" s="13">
        <v>35</v>
      </c>
      <c r="I213" s="13">
        <v>102</v>
      </c>
      <c r="J213" s="13">
        <v>18</v>
      </c>
      <c r="K213" s="13">
        <v>52</v>
      </c>
      <c r="L213" s="13">
        <v>0</v>
      </c>
      <c r="M213" s="13">
        <v>6</v>
      </c>
      <c r="N213" s="13">
        <v>9</v>
      </c>
      <c r="O213" s="13">
        <v>8</v>
      </c>
      <c r="P213" s="13">
        <v>0</v>
      </c>
      <c r="Q213" s="13">
        <v>2</v>
      </c>
      <c r="R213" s="13">
        <v>64</v>
      </c>
      <c r="S213" s="13">
        <v>3</v>
      </c>
      <c r="T213" s="13">
        <v>21</v>
      </c>
      <c r="U213" s="13">
        <v>2</v>
      </c>
      <c r="V213" s="13">
        <v>7</v>
      </c>
    </row>
    <row r="214" spans="1:22" s="8" customFormat="1" ht="15" customHeight="1" x14ac:dyDescent="0.25">
      <c r="A214" s="28"/>
      <c r="B214" s="194" t="s">
        <v>51</v>
      </c>
      <c r="C214" s="194"/>
      <c r="D214" s="194"/>
      <c r="E214" s="194"/>
      <c r="F214" s="194"/>
      <c r="G214" s="194"/>
      <c r="H214" s="194"/>
      <c r="I214" s="194"/>
      <c r="J214" s="194"/>
      <c r="K214" s="194"/>
      <c r="L214" s="194"/>
      <c r="M214" s="194"/>
      <c r="N214" s="194"/>
      <c r="O214" s="194"/>
      <c r="P214" s="194"/>
      <c r="Q214" s="194"/>
      <c r="R214" s="194"/>
      <c r="S214" s="194"/>
      <c r="T214" s="194"/>
      <c r="U214" s="194"/>
      <c r="V214" s="194"/>
    </row>
    <row r="215" spans="1:22" s="8" customFormat="1" ht="15" customHeight="1" x14ac:dyDescent="0.25">
      <c r="A215" s="29"/>
      <c r="B215" s="189" t="s">
        <v>50</v>
      </c>
      <c r="C215" s="190"/>
      <c r="D215" s="190"/>
      <c r="E215" s="190"/>
      <c r="F215" s="190"/>
      <c r="G215" s="190"/>
      <c r="H215" s="190"/>
      <c r="I215" s="190"/>
      <c r="J215" s="190"/>
      <c r="K215" s="190"/>
      <c r="L215" s="190"/>
      <c r="M215" s="190"/>
      <c r="N215" s="190"/>
      <c r="O215" s="190"/>
      <c r="P215" s="190"/>
      <c r="Q215" s="190"/>
      <c r="R215" s="190"/>
      <c r="S215" s="190"/>
      <c r="T215" s="190"/>
      <c r="U215" s="190"/>
      <c r="V215" s="191"/>
    </row>
    <row r="216" spans="1:22" s="8" customFormat="1" ht="75.75" customHeight="1" x14ac:dyDescent="0.25">
      <c r="A216" s="6">
        <v>137</v>
      </c>
      <c r="B216" s="12" t="s">
        <v>254</v>
      </c>
      <c r="C216" s="9">
        <v>1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1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</row>
    <row r="217" spans="1:22" s="8" customFormat="1" ht="48.75" customHeight="1" x14ac:dyDescent="0.25">
      <c r="A217" s="6">
        <v>138</v>
      </c>
      <c r="B217" s="12" t="s">
        <v>176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</row>
    <row r="218" spans="1:22" s="8" customFormat="1" ht="48.75" customHeight="1" x14ac:dyDescent="0.25">
      <c r="A218" s="6">
        <v>139</v>
      </c>
      <c r="B218" s="118" t="s">
        <v>175</v>
      </c>
      <c r="C218" s="9">
        <v>1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1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</row>
    <row r="219" spans="1:22" s="8" customFormat="1" ht="35.25" customHeight="1" x14ac:dyDescent="0.25">
      <c r="A219" s="6">
        <v>140</v>
      </c>
      <c r="B219" s="118" t="s">
        <v>138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</row>
    <row r="220" spans="1:22" s="8" customFormat="1" ht="93" customHeight="1" x14ac:dyDescent="0.25">
      <c r="A220" s="6">
        <v>141</v>
      </c>
      <c r="B220" s="118" t="s">
        <v>139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</row>
    <row r="221" spans="1:22" s="8" customFormat="1" ht="93.75" customHeight="1" x14ac:dyDescent="0.25">
      <c r="A221" s="6">
        <v>142</v>
      </c>
      <c r="B221" s="118" t="s">
        <v>140</v>
      </c>
      <c r="C221" s="9">
        <v>1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1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</row>
    <row r="222" spans="1:22" s="8" customFormat="1" ht="18" customHeight="1" x14ac:dyDescent="0.25">
      <c r="A222" s="6">
        <v>143</v>
      </c>
      <c r="B222" s="12" t="s">
        <v>141</v>
      </c>
      <c r="C222" s="9">
        <v>7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3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3</v>
      </c>
      <c r="R222" s="9">
        <v>1</v>
      </c>
      <c r="S222" s="9">
        <v>0</v>
      </c>
      <c r="T222" s="9">
        <v>0</v>
      </c>
      <c r="U222" s="9">
        <v>0</v>
      </c>
      <c r="V222" s="9">
        <v>0</v>
      </c>
    </row>
    <row r="223" spans="1:22" s="8" customFormat="1" x14ac:dyDescent="0.25">
      <c r="A223" s="148">
        <v>7</v>
      </c>
      <c r="B223" s="149" t="s">
        <v>24</v>
      </c>
      <c r="C223" s="140">
        <v>10</v>
      </c>
      <c r="D223" s="140">
        <v>0</v>
      </c>
      <c r="E223" s="140">
        <v>0</v>
      </c>
      <c r="F223" s="140">
        <v>0</v>
      </c>
      <c r="G223" s="140">
        <v>0</v>
      </c>
      <c r="H223" s="140">
        <v>0</v>
      </c>
      <c r="I223" s="140">
        <v>3</v>
      </c>
      <c r="J223" s="140">
        <v>3</v>
      </c>
      <c r="K223" s="140">
        <v>0</v>
      </c>
      <c r="L223" s="140">
        <v>0</v>
      </c>
      <c r="M223" s="140">
        <v>0</v>
      </c>
      <c r="N223" s="140">
        <v>0</v>
      </c>
      <c r="O223" s="140">
        <v>0</v>
      </c>
      <c r="P223" s="140">
        <v>0</v>
      </c>
      <c r="Q223" s="140">
        <v>3</v>
      </c>
      <c r="R223" s="140">
        <v>1</v>
      </c>
      <c r="S223" s="140">
        <v>0</v>
      </c>
      <c r="T223" s="140">
        <v>0</v>
      </c>
      <c r="U223" s="140">
        <v>0</v>
      </c>
      <c r="V223" s="140">
        <v>0</v>
      </c>
    </row>
    <row r="224" spans="1:22" s="8" customFormat="1" x14ac:dyDescent="0.25">
      <c r="A224" s="148"/>
      <c r="B224" s="192" t="s">
        <v>137</v>
      </c>
      <c r="C224" s="193"/>
      <c r="D224" s="193"/>
      <c r="E224" s="193"/>
      <c r="F224" s="193"/>
      <c r="G224" s="193"/>
      <c r="H224" s="193"/>
      <c r="I224" s="193"/>
      <c r="J224" s="193"/>
      <c r="K224" s="193"/>
      <c r="L224" s="193"/>
      <c r="M224" s="193"/>
      <c r="N224" s="193"/>
      <c r="O224" s="193"/>
      <c r="P224" s="193"/>
      <c r="Q224" s="193"/>
      <c r="R224" s="193"/>
      <c r="S224" s="193"/>
      <c r="T224" s="193"/>
      <c r="U224" s="193"/>
      <c r="V224" s="193"/>
    </row>
    <row r="225" spans="1:22" s="8" customFormat="1" ht="30" x14ac:dyDescent="0.25">
      <c r="A225" s="6">
        <v>144</v>
      </c>
      <c r="B225" s="12" t="s">
        <v>181</v>
      </c>
      <c r="C225" s="9">
        <v>4</v>
      </c>
      <c r="D225" s="9">
        <v>0</v>
      </c>
      <c r="E225" s="9">
        <v>0</v>
      </c>
      <c r="F225" s="9">
        <v>0</v>
      </c>
      <c r="G225" s="9">
        <v>0</v>
      </c>
      <c r="H225" s="9">
        <v>1</v>
      </c>
      <c r="I225" s="9">
        <v>2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1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</row>
    <row r="226" spans="1:22" s="8" customFormat="1" x14ac:dyDescent="0.25">
      <c r="A226" s="148">
        <v>1</v>
      </c>
      <c r="B226" s="149" t="s">
        <v>24</v>
      </c>
      <c r="C226" s="140">
        <v>4</v>
      </c>
      <c r="D226" s="140">
        <v>0</v>
      </c>
      <c r="E226" s="140">
        <v>0</v>
      </c>
      <c r="F226" s="140">
        <v>0</v>
      </c>
      <c r="G226" s="140">
        <v>0</v>
      </c>
      <c r="H226" s="140">
        <v>1</v>
      </c>
      <c r="I226" s="140">
        <v>2</v>
      </c>
      <c r="J226" s="140">
        <v>0</v>
      </c>
      <c r="K226" s="140">
        <v>0</v>
      </c>
      <c r="L226" s="140">
        <v>0</v>
      </c>
      <c r="M226" s="140">
        <v>0</v>
      </c>
      <c r="N226" s="140">
        <v>0</v>
      </c>
      <c r="O226" s="140">
        <v>0</v>
      </c>
      <c r="P226" s="140">
        <v>0</v>
      </c>
      <c r="Q226" s="140">
        <v>1</v>
      </c>
      <c r="R226" s="140">
        <v>0</v>
      </c>
      <c r="S226" s="140">
        <v>0</v>
      </c>
      <c r="T226" s="140">
        <v>0</v>
      </c>
      <c r="U226" s="140">
        <v>0</v>
      </c>
      <c r="V226" s="140">
        <v>0</v>
      </c>
    </row>
    <row r="227" spans="1:22" s="8" customFormat="1" x14ac:dyDescent="0.25">
      <c r="A227" s="148"/>
      <c r="B227" s="192" t="s">
        <v>261</v>
      </c>
      <c r="C227" s="193"/>
      <c r="D227" s="193"/>
      <c r="E227" s="193"/>
      <c r="F227" s="193"/>
      <c r="G227" s="193"/>
      <c r="H227" s="193"/>
      <c r="I227" s="193"/>
      <c r="J227" s="193"/>
      <c r="K227" s="193"/>
      <c r="L227" s="193"/>
      <c r="M227" s="193"/>
      <c r="N227" s="193"/>
      <c r="O227" s="193"/>
      <c r="P227" s="193"/>
      <c r="Q227" s="193"/>
      <c r="R227" s="193"/>
      <c r="S227" s="193"/>
      <c r="T227" s="193"/>
      <c r="U227" s="193"/>
      <c r="V227" s="193"/>
    </row>
    <row r="228" spans="1:22" s="8" customFormat="1" ht="30" x14ac:dyDescent="0.25">
      <c r="A228" s="6">
        <v>145</v>
      </c>
      <c r="B228" s="12" t="s">
        <v>262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</row>
    <row r="229" spans="1:22" s="8" customFormat="1" x14ac:dyDescent="0.25">
      <c r="A229" s="148">
        <v>1</v>
      </c>
      <c r="B229" s="149" t="s">
        <v>24</v>
      </c>
      <c r="C229" s="140">
        <v>0</v>
      </c>
      <c r="D229" s="140">
        <v>0</v>
      </c>
      <c r="E229" s="140">
        <v>0</v>
      </c>
      <c r="F229" s="140">
        <v>0</v>
      </c>
      <c r="G229" s="140">
        <v>0</v>
      </c>
      <c r="H229" s="140">
        <v>0</v>
      </c>
      <c r="I229" s="140">
        <v>0</v>
      </c>
      <c r="J229" s="140">
        <v>0</v>
      </c>
      <c r="K229" s="140">
        <v>0</v>
      </c>
      <c r="L229" s="140">
        <v>0</v>
      </c>
      <c r="M229" s="140">
        <v>0</v>
      </c>
      <c r="N229" s="140">
        <v>0</v>
      </c>
      <c r="O229" s="140">
        <v>0</v>
      </c>
      <c r="P229" s="140">
        <v>0</v>
      </c>
      <c r="Q229" s="140">
        <v>0</v>
      </c>
      <c r="R229" s="140">
        <v>0</v>
      </c>
      <c r="S229" s="140">
        <v>0</v>
      </c>
      <c r="T229" s="140">
        <v>0</v>
      </c>
      <c r="U229" s="140">
        <v>0</v>
      </c>
      <c r="V229" s="140">
        <v>0</v>
      </c>
    </row>
    <row r="230" spans="1:22" s="8" customFormat="1" ht="15" customHeight="1" x14ac:dyDescent="0.25">
      <c r="A230" s="29"/>
      <c r="B230" s="189" t="s">
        <v>184</v>
      </c>
      <c r="C230" s="190"/>
      <c r="D230" s="190"/>
      <c r="E230" s="190"/>
      <c r="F230" s="190"/>
      <c r="G230" s="190"/>
      <c r="H230" s="190"/>
      <c r="I230" s="190"/>
      <c r="J230" s="190"/>
      <c r="K230" s="190"/>
      <c r="L230" s="190"/>
      <c r="M230" s="190"/>
      <c r="N230" s="190"/>
      <c r="O230" s="190"/>
      <c r="P230" s="190"/>
      <c r="Q230" s="190"/>
      <c r="R230" s="190"/>
      <c r="S230" s="190"/>
      <c r="T230" s="190"/>
      <c r="U230" s="190"/>
      <c r="V230" s="191"/>
    </row>
    <row r="231" spans="1:22" s="8" customFormat="1" ht="45" x14ac:dyDescent="0.25">
      <c r="A231" s="6">
        <v>146</v>
      </c>
      <c r="B231" s="7" t="s">
        <v>157</v>
      </c>
      <c r="C231" s="9">
        <v>0</v>
      </c>
      <c r="D231" s="9">
        <v>0</v>
      </c>
      <c r="E231" s="9" t="s">
        <v>126</v>
      </c>
      <c r="F231" s="9" t="s">
        <v>126</v>
      </c>
      <c r="G231" s="9" t="s">
        <v>126</v>
      </c>
      <c r="H231" s="9">
        <v>0</v>
      </c>
      <c r="I231" s="9" t="s">
        <v>126</v>
      </c>
      <c r="J231" s="9" t="s">
        <v>126</v>
      </c>
      <c r="K231" s="9" t="s">
        <v>126</v>
      </c>
      <c r="L231" s="9" t="s">
        <v>126</v>
      </c>
      <c r="M231" s="9" t="s">
        <v>126</v>
      </c>
      <c r="N231" s="9" t="s">
        <v>126</v>
      </c>
      <c r="O231" s="9" t="s">
        <v>126</v>
      </c>
      <c r="P231" s="9" t="s">
        <v>126</v>
      </c>
      <c r="Q231" s="9" t="s">
        <v>126</v>
      </c>
      <c r="R231" s="9" t="s">
        <v>126</v>
      </c>
      <c r="S231" s="9" t="s">
        <v>126</v>
      </c>
      <c r="T231" s="9" t="s">
        <v>126</v>
      </c>
      <c r="U231" s="9" t="s">
        <v>126</v>
      </c>
      <c r="V231" s="9" t="s">
        <v>126</v>
      </c>
    </row>
    <row r="232" spans="1:22" s="8" customFormat="1" ht="45" x14ac:dyDescent="0.25">
      <c r="A232" s="6">
        <v>147</v>
      </c>
      <c r="B232" s="7" t="s">
        <v>185</v>
      </c>
      <c r="C232" s="9">
        <v>0</v>
      </c>
      <c r="D232" s="9">
        <v>0</v>
      </c>
      <c r="E232" s="9" t="s">
        <v>126</v>
      </c>
      <c r="F232" s="9" t="s">
        <v>126</v>
      </c>
      <c r="G232" s="9" t="s">
        <v>126</v>
      </c>
      <c r="H232" s="9">
        <v>0</v>
      </c>
      <c r="I232" s="9" t="s">
        <v>126</v>
      </c>
      <c r="J232" s="9" t="s">
        <v>126</v>
      </c>
      <c r="K232" s="9" t="s">
        <v>126</v>
      </c>
      <c r="L232" s="9" t="s">
        <v>126</v>
      </c>
      <c r="M232" s="9" t="s">
        <v>126</v>
      </c>
      <c r="N232" s="9" t="s">
        <v>126</v>
      </c>
      <c r="O232" s="9" t="s">
        <v>126</v>
      </c>
      <c r="P232" s="9" t="s">
        <v>126</v>
      </c>
      <c r="Q232" s="9" t="s">
        <v>126</v>
      </c>
      <c r="R232" s="9" t="s">
        <v>126</v>
      </c>
      <c r="S232" s="9" t="s">
        <v>126</v>
      </c>
      <c r="T232" s="9" t="s">
        <v>126</v>
      </c>
      <c r="U232" s="9" t="s">
        <v>126</v>
      </c>
      <c r="V232" s="9" t="s">
        <v>126</v>
      </c>
    </row>
    <row r="233" spans="1:22" s="8" customFormat="1" ht="45" x14ac:dyDescent="0.25">
      <c r="A233" s="6">
        <v>148</v>
      </c>
      <c r="B233" s="119" t="s">
        <v>186</v>
      </c>
      <c r="C233" s="9">
        <v>0</v>
      </c>
      <c r="D233" s="9">
        <v>0</v>
      </c>
      <c r="E233" s="9" t="s">
        <v>126</v>
      </c>
      <c r="F233" s="9" t="s">
        <v>126</v>
      </c>
      <c r="G233" s="9" t="s">
        <v>126</v>
      </c>
      <c r="H233" s="9">
        <v>0</v>
      </c>
      <c r="I233" s="9" t="s">
        <v>126</v>
      </c>
      <c r="J233" s="9" t="s">
        <v>126</v>
      </c>
      <c r="K233" s="9" t="s">
        <v>126</v>
      </c>
      <c r="L233" s="9" t="s">
        <v>126</v>
      </c>
      <c r="M233" s="9" t="s">
        <v>126</v>
      </c>
      <c r="N233" s="9" t="s">
        <v>126</v>
      </c>
      <c r="O233" s="9" t="s">
        <v>126</v>
      </c>
      <c r="P233" s="9" t="s">
        <v>126</v>
      </c>
      <c r="Q233" s="9" t="s">
        <v>126</v>
      </c>
      <c r="R233" s="9" t="s">
        <v>126</v>
      </c>
      <c r="S233" s="9" t="s">
        <v>126</v>
      </c>
      <c r="T233" s="9" t="s">
        <v>126</v>
      </c>
      <c r="U233" s="9" t="s">
        <v>126</v>
      </c>
      <c r="V233" s="9" t="s">
        <v>126</v>
      </c>
    </row>
    <row r="234" spans="1:22" s="8" customFormat="1" ht="30" x14ac:dyDescent="0.25">
      <c r="A234" s="6">
        <v>149</v>
      </c>
      <c r="B234" s="119" t="s">
        <v>187</v>
      </c>
      <c r="C234" s="9">
        <v>0</v>
      </c>
      <c r="D234" s="9">
        <v>0</v>
      </c>
      <c r="E234" s="9" t="s">
        <v>126</v>
      </c>
      <c r="F234" s="9" t="s">
        <v>126</v>
      </c>
      <c r="G234" s="9" t="s">
        <v>126</v>
      </c>
      <c r="H234" s="9">
        <v>0</v>
      </c>
      <c r="I234" s="9" t="s">
        <v>126</v>
      </c>
      <c r="J234" s="9" t="s">
        <v>126</v>
      </c>
      <c r="K234" s="9" t="s">
        <v>126</v>
      </c>
      <c r="L234" s="9" t="s">
        <v>126</v>
      </c>
      <c r="M234" s="9" t="s">
        <v>126</v>
      </c>
      <c r="N234" s="9" t="s">
        <v>126</v>
      </c>
      <c r="O234" s="9" t="s">
        <v>126</v>
      </c>
      <c r="P234" s="9" t="s">
        <v>126</v>
      </c>
      <c r="Q234" s="9" t="s">
        <v>126</v>
      </c>
      <c r="R234" s="9" t="s">
        <v>126</v>
      </c>
      <c r="S234" s="9" t="s">
        <v>126</v>
      </c>
      <c r="T234" s="9" t="s">
        <v>126</v>
      </c>
      <c r="U234" s="9" t="s">
        <v>126</v>
      </c>
      <c r="V234" s="9" t="s">
        <v>126</v>
      </c>
    </row>
    <row r="235" spans="1:22" s="8" customFormat="1" x14ac:dyDescent="0.25">
      <c r="A235" s="148">
        <v>4</v>
      </c>
      <c r="B235" s="18" t="s">
        <v>24</v>
      </c>
      <c r="C235" s="140">
        <v>0</v>
      </c>
      <c r="D235" s="140">
        <v>0</v>
      </c>
      <c r="E235" s="140">
        <v>0</v>
      </c>
      <c r="F235" s="140">
        <v>0</v>
      </c>
      <c r="G235" s="140">
        <v>0</v>
      </c>
      <c r="H235" s="140">
        <v>0</v>
      </c>
      <c r="I235" s="140">
        <v>0</v>
      </c>
      <c r="J235" s="140">
        <v>0</v>
      </c>
      <c r="K235" s="140">
        <v>0</v>
      </c>
      <c r="L235" s="140">
        <v>0</v>
      </c>
      <c r="M235" s="140">
        <v>0</v>
      </c>
      <c r="N235" s="140">
        <v>0</v>
      </c>
      <c r="O235" s="140">
        <v>0</v>
      </c>
      <c r="P235" s="140">
        <v>0</v>
      </c>
      <c r="Q235" s="140">
        <v>0</v>
      </c>
      <c r="R235" s="140">
        <v>0</v>
      </c>
      <c r="S235" s="140">
        <v>0</v>
      </c>
      <c r="T235" s="140">
        <v>0</v>
      </c>
      <c r="U235" s="140">
        <v>0</v>
      </c>
      <c r="V235" s="140">
        <v>0</v>
      </c>
    </row>
    <row r="236" spans="1:22" s="8" customFormat="1" x14ac:dyDescent="0.25">
      <c r="A236" s="148"/>
      <c r="B236" s="192" t="s">
        <v>207</v>
      </c>
      <c r="C236" s="193"/>
      <c r="D236" s="193"/>
      <c r="E236" s="193"/>
      <c r="F236" s="193"/>
      <c r="G236" s="193"/>
      <c r="H236" s="193"/>
      <c r="I236" s="193"/>
      <c r="J236" s="193"/>
      <c r="K236" s="193"/>
      <c r="L236" s="193"/>
      <c r="M236" s="193"/>
      <c r="N236" s="193"/>
      <c r="O236" s="193"/>
      <c r="P236" s="193"/>
      <c r="Q236" s="193"/>
      <c r="R236" s="193"/>
      <c r="S236" s="193"/>
      <c r="T236" s="193"/>
      <c r="U236" s="193"/>
      <c r="V236" s="193"/>
    </row>
    <row r="237" spans="1:22" s="8" customFormat="1" ht="45" x14ac:dyDescent="0.25">
      <c r="A237" s="6">
        <v>151</v>
      </c>
      <c r="B237" s="12" t="s">
        <v>215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</row>
    <row r="238" spans="1:22" s="8" customFormat="1" x14ac:dyDescent="0.25">
      <c r="A238" s="148">
        <v>1</v>
      </c>
      <c r="B238" s="149" t="s">
        <v>24</v>
      </c>
      <c r="C238" s="140">
        <v>0</v>
      </c>
      <c r="D238" s="140">
        <v>0</v>
      </c>
      <c r="E238" s="140">
        <v>0</v>
      </c>
      <c r="F238" s="140">
        <v>0</v>
      </c>
      <c r="G238" s="140">
        <v>0</v>
      </c>
      <c r="H238" s="140">
        <v>0</v>
      </c>
      <c r="I238" s="140">
        <v>0</v>
      </c>
      <c r="J238" s="140">
        <v>0</v>
      </c>
      <c r="K238" s="140">
        <v>0</v>
      </c>
      <c r="L238" s="140">
        <v>0</v>
      </c>
      <c r="M238" s="140">
        <v>0</v>
      </c>
      <c r="N238" s="140">
        <v>0</v>
      </c>
      <c r="O238" s="140">
        <v>0</v>
      </c>
      <c r="P238" s="140">
        <v>0</v>
      </c>
      <c r="Q238" s="140">
        <v>0</v>
      </c>
      <c r="R238" s="140">
        <v>0</v>
      </c>
      <c r="S238" s="140">
        <v>0</v>
      </c>
      <c r="T238" s="140">
        <v>0</v>
      </c>
      <c r="U238" s="140">
        <v>0</v>
      </c>
      <c r="V238" s="140">
        <v>0</v>
      </c>
    </row>
    <row r="239" spans="1:22" s="8" customFormat="1" x14ac:dyDescent="0.25">
      <c r="A239" s="148"/>
      <c r="B239" s="192" t="s">
        <v>230</v>
      </c>
      <c r="C239" s="193"/>
      <c r="D239" s="193"/>
      <c r="E239" s="193"/>
      <c r="F239" s="193"/>
      <c r="G239" s="193"/>
      <c r="H239" s="193"/>
      <c r="I239" s="193"/>
      <c r="J239" s="193"/>
      <c r="K239" s="193"/>
      <c r="L239" s="193"/>
      <c r="M239" s="193"/>
      <c r="N239" s="193"/>
      <c r="O239" s="193"/>
      <c r="P239" s="193"/>
      <c r="Q239" s="193"/>
      <c r="R239" s="193"/>
      <c r="S239" s="193"/>
      <c r="T239" s="193"/>
      <c r="U239" s="193"/>
      <c r="V239" s="193"/>
    </row>
    <row r="240" spans="1:22" s="8" customFormat="1" x14ac:dyDescent="0.25">
      <c r="A240" s="6">
        <v>151</v>
      </c>
      <c r="B240" s="12" t="s">
        <v>226</v>
      </c>
      <c r="C240" s="9">
        <v>1</v>
      </c>
      <c r="D240" s="9">
        <v>0</v>
      </c>
      <c r="E240" s="9">
        <v>0</v>
      </c>
      <c r="F240" s="9">
        <v>0</v>
      </c>
      <c r="G240" s="9">
        <v>0</v>
      </c>
      <c r="H240" s="9">
        <v>1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</row>
    <row r="241" spans="1:22" s="8" customFormat="1" x14ac:dyDescent="0.25">
      <c r="A241" s="148">
        <v>1</v>
      </c>
      <c r="B241" s="149" t="s">
        <v>24</v>
      </c>
      <c r="C241" s="140">
        <v>1</v>
      </c>
      <c r="D241" s="140">
        <v>0</v>
      </c>
      <c r="E241" s="140">
        <v>0</v>
      </c>
      <c r="F241" s="140">
        <v>0</v>
      </c>
      <c r="G241" s="140">
        <v>0</v>
      </c>
      <c r="H241" s="140">
        <v>1</v>
      </c>
      <c r="I241" s="140">
        <v>0</v>
      </c>
      <c r="J241" s="140">
        <v>0</v>
      </c>
      <c r="K241" s="140">
        <v>0</v>
      </c>
      <c r="L241" s="140">
        <v>0</v>
      </c>
      <c r="M241" s="140">
        <v>0</v>
      </c>
      <c r="N241" s="140">
        <v>0</v>
      </c>
      <c r="O241" s="140">
        <v>0</v>
      </c>
      <c r="P241" s="140">
        <v>0</v>
      </c>
      <c r="Q241" s="140">
        <v>0</v>
      </c>
      <c r="R241" s="140">
        <v>0</v>
      </c>
      <c r="S241" s="140">
        <v>0</v>
      </c>
      <c r="T241" s="140">
        <v>0</v>
      </c>
      <c r="U241" s="140">
        <v>0</v>
      </c>
      <c r="V241" s="140">
        <v>0</v>
      </c>
    </row>
    <row r="242" spans="1:22" ht="30" x14ac:dyDescent="0.25">
      <c r="A242" s="6"/>
      <c r="B242" s="12" t="s">
        <v>38</v>
      </c>
      <c r="C242" s="42">
        <v>12117</v>
      </c>
      <c r="D242" s="42">
        <v>948</v>
      </c>
      <c r="E242" s="42">
        <v>1751</v>
      </c>
      <c r="F242" s="42">
        <v>379</v>
      </c>
      <c r="G242" s="42">
        <v>2269</v>
      </c>
      <c r="H242" s="42">
        <v>1600</v>
      </c>
      <c r="I242" s="42">
        <v>1057</v>
      </c>
      <c r="J242" s="42">
        <v>865</v>
      </c>
      <c r="K242" s="42">
        <v>831</v>
      </c>
      <c r="L242" s="42">
        <v>140</v>
      </c>
      <c r="M242" s="42">
        <v>185</v>
      </c>
      <c r="N242" s="42">
        <v>79</v>
      </c>
      <c r="O242" s="42">
        <v>57</v>
      </c>
      <c r="P242" s="42">
        <v>132</v>
      </c>
      <c r="Q242" s="42">
        <v>184</v>
      </c>
      <c r="R242" s="42">
        <v>1241</v>
      </c>
      <c r="S242" s="42">
        <v>43</v>
      </c>
      <c r="T242" s="42">
        <v>166</v>
      </c>
      <c r="U242" s="42">
        <v>105</v>
      </c>
      <c r="V242" s="42">
        <v>85</v>
      </c>
    </row>
    <row r="243" spans="1:22" ht="28.5" x14ac:dyDescent="0.25">
      <c r="A243" s="148" t="s">
        <v>0</v>
      </c>
      <c r="B243" s="148" t="s">
        <v>263</v>
      </c>
      <c r="C243" s="145">
        <v>107860</v>
      </c>
      <c r="D243" s="145">
        <v>15417</v>
      </c>
      <c r="E243" s="145">
        <v>5471</v>
      </c>
      <c r="F243" s="145">
        <v>8116</v>
      </c>
      <c r="G243" s="145">
        <v>13586</v>
      </c>
      <c r="H243" s="145">
        <v>18475</v>
      </c>
      <c r="I243" s="145">
        <v>6307</v>
      </c>
      <c r="J243" s="145">
        <v>7409</v>
      </c>
      <c r="K243" s="145">
        <v>9167</v>
      </c>
      <c r="L243" s="145">
        <v>2616</v>
      </c>
      <c r="M243" s="145">
        <v>1196</v>
      </c>
      <c r="N243" s="145">
        <v>1914</v>
      </c>
      <c r="O243" s="145">
        <v>973</v>
      </c>
      <c r="P243" s="145">
        <v>2132</v>
      </c>
      <c r="Q243" s="145">
        <v>3601</v>
      </c>
      <c r="R243" s="145">
        <v>6144</v>
      </c>
      <c r="S243" s="145">
        <v>635</v>
      </c>
      <c r="T243" s="145">
        <v>2126</v>
      </c>
      <c r="U243" s="145">
        <v>1446</v>
      </c>
      <c r="V243" s="187">
        <v>1129</v>
      </c>
    </row>
    <row r="244" spans="1:22" s="122" customFormat="1" x14ac:dyDescent="0.25">
      <c r="A244" s="120"/>
      <c r="B244" s="121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</row>
    <row r="245" spans="1:22" s="142" customFormat="1" x14ac:dyDescent="0.25">
      <c r="B245" s="141"/>
      <c r="C245" s="143"/>
      <c r="D245" s="146"/>
      <c r="E245" s="143"/>
      <c r="F245" s="143"/>
      <c r="G245" s="143"/>
      <c r="H245" s="143"/>
      <c r="I245" s="143"/>
      <c r="J245" s="143"/>
      <c r="K245" s="143"/>
      <c r="L245" s="143"/>
      <c r="M245" s="143"/>
      <c r="N245" s="143"/>
      <c r="O245" s="143"/>
      <c r="P245" s="188"/>
      <c r="Q245" s="143"/>
      <c r="R245" s="188"/>
      <c r="S245" s="143"/>
      <c r="T245" s="143"/>
      <c r="U245" s="143"/>
      <c r="V245" s="143"/>
    </row>
  </sheetData>
  <autoFilter ref="A5:V245"/>
  <mergeCells count="43">
    <mergeCell ref="B8:V8"/>
    <mergeCell ref="A2:V2"/>
    <mergeCell ref="A4:A5"/>
    <mergeCell ref="B4:B5"/>
    <mergeCell ref="D4:V4"/>
    <mergeCell ref="B7:V7"/>
    <mergeCell ref="B76:V76"/>
    <mergeCell ref="B28:V28"/>
    <mergeCell ref="B31:V31"/>
    <mergeCell ref="B34:V34"/>
    <mergeCell ref="B37:V37"/>
    <mergeCell ref="B40:V40"/>
    <mergeCell ref="B43:V43"/>
    <mergeCell ref="B50:V50"/>
    <mergeCell ref="B60:V60"/>
    <mergeCell ref="B64:V64"/>
    <mergeCell ref="B69:V69"/>
    <mergeCell ref="B72:V72"/>
    <mergeCell ref="B166:V166"/>
    <mergeCell ref="B77:V77"/>
    <mergeCell ref="B116:V116"/>
    <mergeCell ref="B124:V124"/>
    <mergeCell ref="A127:V127"/>
    <mergeCell ref="A131:V131"/>
    <mergeCell ref="A135:V135"/>
    <mergeCell ref="B139:V139"/>
    <mergeCell ref="B143:V143"/>
    <mergeCell ref="B144:V144"/>
    <mergeCell ref="B151:V151"/>
    <mergeCell ref="B165:V165"/>
    <mergeCell ref="B239:V239"/>
    <mergeCell ref="B227:V227"/>
    <mergeCell ref="B183:V183"/>
    <mergeCell ref="B188:V188"/>
    <mergeCell ref="B193:V193"/>
    <mergeCell ref="B199:V199"/>
    <mergeCell ref="B203:V203"/>
    <mergeCell ref="B208:V208"/>
    <mergeCell ref="B214:V214"/>
    <mergeCell ref="B215:V215"/>
    <mergeCell ref="B224:V224"/>
    <mergeCell ref="B230:V230"/>
    <mergeCell ref="B236:V236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48"/>
  <sheetViews>
    <sheetView topLeftCell="A221" zoomScale="70" zoomScaleNormal="70" workbookViewId="0">
      <selection activeCell="E249" sqref="E249"/>
    </sheetView>
  </sheetViews>
  <sheetFormatPr defaultRowHeight="15" x14ac:dyDescent="0.25"/>
  <cols>
    <col min="1" max="1" width="8.85546875" style="83" customWidth="1"/>
    <col min="2" max="2" width="66.85546875" style="181" customWidth="1"/>
    <col min="3" max="3" width="8.85546875" style="151" customWidth="1"/>
    <col min="4" max="4" width="9.42578125" style="186" customWidth="1"/>
    <col min="5" max="5" width="7.28515625" style="151" customWidth="1"/>
    <col min="6" max="6" width="6.5703125" style="151" customWidth="1"/>
    <col min="7" max="7" width="7" style="151" customWidth="1"/>
    <col min="8" max="8" width="8.42578125" style="151" customWidth="1"/>
    <col min="9" max="9" width="7.7109375" style="95" customWidth="1"/>
    <col min="10" max="10" width="7.85546875" style="151" customWidth="1"/>
    <col min="11" max="11" width="8.42578125" style="151" customWidth="1"/>
    <col min="12" max="12" width="6.42578125" style="151" customWidth="1"/>
    <col min="13" max="13" width="7.42578125" style="151" customWidth="1"/>
    <col min="14" max="14" width="7.7109375" style="151" customWidth="1"/>
    <col min="15" max="15" width="6.85546875" style="151" customWidth="1"/>
    <col min="16" max="16" width="7" style="151" customWidth="1"/>
    <col min="17" max="17" width="6.85546875" style="151" customWidth="1"/>
    <col min="18" max="18" width="8.140625" style="151" customWidth="1"/>
    <col min="19" max="19" width="6.7109375" style="95" customWidth="1"/>
    <col min="20" max="20" width="7" style="151" customWidth="1"/>
    <col min="21" max="21" width="7.140625" style="151" customWidth="1"/>
    <col min="22" max="22" width="6.7109375" style="151" customWidth="1"/>
    <col min="23" max="16384" width="9.140625" style="151"/>
  </cols>
  <sheetData>
    <row r="2" spans="1:22" ht="18.75" x14ac:dyDescent="0.25">
      <c r="A2" s="207" t="s">
        <v>195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</row>
    <row r="3" spans="1:22" ht="15.75" x14ac:dyDescent="0.25">
      <c r="A3" s="72"/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</row>
    <row r="4" spans="1:22" x14ac:dyDescent="0.25">
      <c r="A4" s="208" t="s">
        <v>1</v>
      </c>
      <c r="B4" s="205" t="s">
        <v>2</v>
      </c>
      <c r="C4" s="74"/>
      <c r="D4" s="210" t="s">
        <v>127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</row>
    <row r="5" spans="1:22" s="154" customFormat="1" ht="114" customHeight="1" x14ac:dyDescent="0.25">
      <c r="A5" s="209"/>
      <c r="B5" s="205"/>
      <c r="C5" s="73" t="s">
        <v>46</v>
      </c>
      <c r="D5" s="73" t="s">
        <v>61</v>
      </c>
      <c r="E5" s="73" t="s">
        <v>62</v>
      </c>
      <c r="F5" s="73" t="s">
        <v>252</v>
      </c>
      <c r="G5" s="73" t="s">
        <v>234</v>
      </c>
      <c r="H5" s="73" t="s">
        <v>235</v>
      </c>
      <c r="I5" s="73" t="s">
        <v>236</v>
      </c>
      <c r="J5" s="73" t="s">
        <v>237</v>
      </c>
      <c r="K5" s="73" t="s">
        <v>238</v>
      </c>
      <c r="L5" s="73" t="s">
        <v>239</v>
      </c>
      <c r="M5" s="73" t="s">
        <v>78</v>
      </c>
      <c r="N5" s="73" t="s">
        <v>68</v>
      </c>
      <c r="O5" s="73" t="s">
        <v>69</v>
      </c>
      <c r="P5" s="73" t="s">
        <v>63</v>
      </c>
      <c r="Q5" s="73" t="s">
        <v>240</v>
      </c>
      <c r="R5" s="73" t="s">
        <v>241</v>
      </c>
      <c r="S5" s="73" t="s">
        <v>242</v>
      </c>
      <c r="T5" s="73" t="s">
        <v>243</v>
      </c>
      <c r="U5" s="73" t="s">
        <v>244</v>
      </c>
      <c r="V5" s="73" t="s">
        <v>245</v>
      </c>
    </row>
    <row r="6" spans="1:22" s="156" customFormat="1" ht="14.25" x14ac:dyDescent="0.2">
      <c r="A6" s="84">
        <v>1</v>
      </c>
      <c r="B6" s="85">
        <v>2</v>
      </c>
      <c r="C6" s="74">
        <v>3</v>
      </c>
      <c r="D6" s="74">
        <v>4</v>
      </c>
      <c r="E6" s="155">
        <v>5</v>
      </c>
      <c r="F6" s="74">
        <v>6</v>
      </c>
      <c r="G6" s="74">
        <v>7</v>
      </c>
      <c r="H6" s="155">
        <v>8</v>
      </c>
      <c r="I6" s="74">
        <v>9</v>
      </c>
      <c r="J6" s="74">
        <v>10</v>
      </c>
      <c r="K6" s="155">
        <v>11</v>
      </c>
      <c r="L6" s="74">
        <v>12</v>
      </c>
      <c r="M6" s="74">
        <v>13</v>
      </c>
      <c r="N6" s="155">
        <v>14</v>
      </c>
      <c r="O6" s="74">
        <v>15</v>
      </c>
      <c r="P6" s="74">
        <v>16</v>
      </c>
      <c r="Q6" s="155">
        <v>17</v>
      </c>
      <c r="R6" s="74">
        <v>18</v>
      </c>
      <c r="S6" s="74">
        <v>19</v>
      </c>
      <c r="T6" s="155">
        <v>20</v>
      </c>
      <c r="U6" s="74">
        <v>21</v>
      </c>
      <c r="V6" s="74">
        <v>22</v>
      </c>
    </row>
    <row r="7" spans="1:22" x14ac:dyDescent="0.25">
      <c r="A7" s="74"/>
      <c r="B7" s="205" t="s">
        <v>3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spans="1:22" x14ac:dyDescent="0.25">
      <c r="A8" s="157"/>
      <c r="B8" s="211" t="s">
        <v>29</v>
      </c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</row>
    <row r="9" spans="1:22" ht="195" customHeight="1" x14ac:dyDescent="0.25">
      <c r="A9" s="157">
        <v>1</v>
      </c>
      <c r="B9" s="158" t="s">
        <v>80</v>
      </c>
      <c r="C9" s="75">
        <v>64</v>
      </c>
      <c r="D9" s="75">
        <v>2</v>
      </c>
      <c r="E9" s="75">
        <v>5</v>
      </c>
      <c r="F9" s="75">
        <v>3</v>
      </c>
      <c r="G9" s="75">
        <v>5</v>
      </c>
      <c r="H9" s="75">
        <v>3</v>
      </c>
      <c r="I9" s="75">
        <v>3</v>
      </c>
      <c r="J9" s="75">
        <v>9</v>
      </c>
      <c r="K9" s="75">
        <v>2</v>
      </c>
      <c r="L9" s="75">
        <v>2</v>
      </c>
      <c r="M9" s="75">
        <v>4</v>
      </c>
      <c r="N9" s="75">
        <v>3</v>
      </c>
      <c r="O9" s="75">
        <v>2</v>
      </c>
      <c r="P9" s="75">
        <v>2</v>
      </c>
      <c r="Q9" s="75">
        <v>2</v>
      </c>
      <c r="R9" s="75">
        <v>5</v>
      </c>
      <c r="S9" s="75">
        <v>2</v>
      </c>
      <c r="T9" s="75">
        <v>5</v>
      </c>
      <c r="U9" s="75">
        <v>3</v>
      </c>
      <c r="V9" s="75">
        <v>2</v>
      </c>
    </row>
    <row r="10" spans="1:22" ht="29.25" customHeight="1" x14ac:dyDescent="0.25">
      <c r="A10" s="157">
        <v>2</v>
      </c>
      <c r="B10" s="158" t="s">
        <v>13</v>
      </c>
      <c r="C10" s="75">
        <v>3354</v>
      </c>
      <c r="D10" s="75">
        <v>92</v>
      </c>
      <c r="E10" s="75">
        <v>81</v>
      </c>
      <c r="F10" s="75">
        <v>35</v>
      </c>
      <c r="G10" s="75">
        <v>23</v>
      </c>
      <c r="H10" s="75">
        <v>946</v>
      </c>
      <c r="I10" s="75">
        <v>138</v>
      </c>
      <c r="J10" s="75">
        <v>463</v>
      </c>
      <c r="K10" s="75">
        <v>57</v>
      </c>
      <c r="L10" s="75">
        <v>71</v>
      </c>
      <c r="M10" s="75">
        <v>49</v>
      </c>
      <c r="N10" s="75">
        <v>31</v>
      </c>
      <c r="O10" s="75">
        <v>18</v>
      </c>
      <c r="P10" s="75">
        <v>104</v>
      </c>
      <c r="Q10" s="75">
        <v>281</v>
      </c>
      <c r="R10" s="75">
        <v>480</v>
      </c>
      <c r="S10" s="75">
        <v>76</v>
      </c>
      <c r="T10" s="75">
        <v>199</v>
      </c>
      <c r="U10" s="75">
        <v>97</v>
      </c>
      <c r="V10" s="75">
        <v>113</v>
      </c>
    </row>
    <row r="11" spans="1:22" ht="78" customHeight="1" x14ac:dyDescent="0.25">
      <c r="A11" s="157">
        <v>3</v>
      </c>
      <c r="B11" s="158" t="s">
        <v>81</v>
      </c>
      <c r="C11" s="75">
        <v>20137</v>
      </c>
      <c r="D11" s="75">
        <v>986</v>
      </c>
      <c r="E11" s="75">
        <v>766</v>
      </c>
      <c r="F11" s="75">
        <v>1226</v>
      </c>
      <c r="G11" s="75">
        <v>1844</v>
      </c>
      <c r="H11" s="75">
        <v>2603</v>
      </c>
      <c r="I11" s="75">
        <v>553</v>
      </c>
      <c r="J11" s="75">
        <v>1321</v>
      </c>
      <c r="K11" s="75">
        <v>1317</v>
      </c>
      <c r="L11" s="75">
        <v>890</v>
      </c>
      <c r="M11" s="75">
        <v>481</v>
      </c>
      <c r="N11" s="75">
        <v>850</v>
      </c>
      <c r="O11" s="75">
        <v>327</v>
      </c>
      <c r="P11" s="75">
        <v>1477</v>
      </c>
      <c r="Q11" s="75">
        <v>2157</v>
      </c>
      <c r="R11" s="75">
        <v>1018</v>
      </c>
      <c r="S11" s="75">
        <v>277</v>
      </c>
      <c r="T11" s="75">
        <v>814</v>
      </c>
      <c r="U11" s="75">
        <v>644</v>
      </c>
      <c r="V11" s="75">
        <v>586</v>
      </c>
    </row>
    <row r="12" spans="1:22" ht="78" customHeight="1" x14ac:dyDescent="0.25">
      <c r="A12" s="157">
        <v>4</v>
      </c>
      <c r="B12" s="158" t="s">
        <v>158</v>
      </c>
      <c r="C12" s="75">
        <v>1541</v>
      </c>
      <c r="D12" s="75">
        <v>79</v>
      </c>
      <c r="E12" s="75">
        <v>93</v>
      </c>
      <c r="F12" s="75">
        <v>50</v>
      </c>
      <c r="G12" s="75">
        <v>83</v>
      </c>
      <c r="H12" s="75">
        <v>310</v>
      </c>
      <c r="I12" s="75">
        <v>71</v>
      </c>
      <c r="J12" s="75">
        <v>61</v>
      </c>
      <c r="K12" s="75">
        <v>53</v>
      </c>
      <c r="L12" s="75">
        <v>222</v>
      </c>
      <c r="M12" s="75">
        <v>24</v>
      </c>
      <c r="N12" s="75">
        <v>52</v>
      </c>
      <c r="O12" s="75">
        <v>30</v>
      </c>
      <c r="P12" s="75">
        <v>26</v>
      </c>
      <c r="Q12" s="75">
        <v>96</v>
      </c>
      <c r="R12" s="75">
        <v>10</v>
      </c>
      <c r="S12" s="75">
        <v>38</v>
      </c>
      <c r="T12" s="75">
        <v>169</v>
      </c>
      <c r="U12" s="75">
        <v>50</v>
      </c>
      <c r="V12" s="75">
        <v>24</v>
      </c>
    </row>
    <row r="13" spans="1:22" ht="30" x14ac:dyDescent="0.25">
      <c r="A13" s="157">
        <v>5</v>
      </c>
      <c r="B13" s="158" t="s">
        <v>82</v>
      </c>
      <c r="C13" s="75">
        <v>53</v>
      </c>
      <c r="D13" s="75">
        <v>20</v>
      </c>
      <c r="E13" s="75">
        <v>4</v>
      </c>
      <c r="F13" s="75">
        <v>1</v>
      </c>
      <c r="G13" s="75">
        <v>1</v>
      </c>
      <c r="H13" s="75">
        <v>14</v>
      </c>
      <c r="I13" s="75">
        <v>1</v>
      </c>
      <c r="J13" s="75">
        <v>4</v>
      </c>
      <c r="K13" s="75">
        <v>1</v>
      </c>
      <c r="L13" s="75">
        <v>0</v>
      </c>
      <c r="M13" s="75">
        <v>1</v>
      </c>
      <c r="N13" s="75">
        <v>2</v>
      </c>
      <c r="O13" s="75">
        <v>0</v>
      </c>
      <c r="P13" s="75">
        <v>0</v>
      </c>
      <c r="Q13" s="75">
        <v>3</v>
      </c>
      <c r="R13" s="75">
        <v>0</v>
      </c>
      <c r="S13" s="75">
        <v>0</v>
      </c>
      <c r="T13" s="75">
        <v>1</v>
      </c>
      <c r="U13" s="75">
        <v>0</v>
      </c>
      <c r="V13" s="75">
        <v>0</v>
      </c>
    </row>
    <row r="14" spans="1:22" ht="106.5" customHeight="1" x14ac:dyDescent="0.25">
      <c r="A14" s="157">
        <v>6</v>
      </c>
      <c r="B14" s="158" t="s">
        <v>159</v>
      </c>
      <c r="C14" s="75">
        <v>26</v>
      </c>
      <c r="D14" s="75">
        <v>5</v>
      </c>
      <c r="E14" s="75">
        <v>1</v>
      </c>
      <c r="F14" s="75">
        <v>1</v>
      </c>
      <c r="G14" s="75">
        <v>2</v>
      </c>
      <c r="H14" s="75">
        <v>1</v>
      </c>
      <c r="I14" s="75">
        <v>0</v>
      </c>
      <c r="J14" s="75">
        <v>6</v>
      </c>
      <c r="K14" s="75">
        <v>0</v>
      </c>
      <c r="L14" s="75">
        <v>1</v>
      </c>
      <c r="M14" s="75">
        <v>0</v>
      </c>
      <c r="N14" s="75">
        <v>0</v>
      </c>
      <c r="O14" s="75">
        <v>2</v>
      </c>
      <c r="P14" s="75">
        <v>0</v>
      </c>
      <c r="Q14" s="75">
        <v>1</v>
      </c>
      <c r="R14" s="75">
        <v>3</v>
      </c>
      <c r="S14" s="75">
        <v>1</v>
      </c>
      <c r="T14" s="75">
        <v>2</v>
      </c>
      <c r="U14" s="75">
        <v>0</v>
      </c>
      <c r="V14" s="75">
        <v>0</v>
      </c>
    </row>
    <row r="15" spans="1:22" ht="30" x14ac:dyDescent="0.25">
      <c r="A15" s="157">
        <v>7</v>
      </c>
      <c r="B15" s="158" t="s">
        <v>160</v>
      </c>
      <c r="C15" s="75">
        <v>10</v>
      </c>
      <c r="D15" s="75">
        <v>1</v>
      </c>
      <c r="E15" s="75">
        <v>0</v>
      </c>
      <c r="F15" s="75">
        <v>2</v>
      </c>
      <c r="G15" s="75">
        <v>0</v>
      </c>
      <c r="H15" s="75">
        <v>0</v>
      </c>
      <c r="I15" s="75">
        <v>0</v>
      </c>
      <c r="J15" s="75">
        <v>5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1</v>
      </c>
      <c r="R15" s="75">
        <v>1</v>
      </c>
      <c r="S15" s="75">
        <v>0</v>
      </c>
      <c r="T15" s="75">
        <v>0</v>
      </c>
      <c r="U15" s="75">
        <v>0</v>
      </c>
      <c r="V15" s="75">
        <v>0</v>
      </c>
    </row>
    <row r="16" spans="1:22" ht="45" x14ac:dyDescent="0.25">
      <c r="A16" s="157">
        <v>8</v>
      </c>
      <c r="B16" s="158" t="s">
        <v>161</v>
      </c>
      <c r="C16" s="75">
        <v>308</v>
      </c>
      <c r="D16" s="75">
        <v>9</v>
      </c>
      <c r="E16" s="75">
        <v>2</v>
      </c>
      <c r="F16" s="75">
        <v>10</v>
      </c>
      <c r="G16" s="75">
        <v>4</v>
      </c>
      <c r="H16" s="75">
        <v>27</v>
      </c>
      <c r="I16" s="75">
        <v>5</v>
      </c>
      <c r="J16" s="75">
        <v>6</v>
      </c>
      <c r="K16" s="75">
        <v>4</v>
      </c>
      <c r="L16" s="75">
        <v>55</v>
      </c>
      <c r="M16" s="75">
        <v>8</v>
      </c>
      <c r="N16" s="75">
        <v>7</v>
      </c>
      <c r="O16" s="75">
        <v>1</v>
      </c>
      <c r="P16" s="75">
        <v>0</v>
      </c>
      <c r="Q16" s="75">
        <v>27</v>
      </c>
      <c r="R16" s="75">
        <v>2</v>
      </c>
      <c r="S16" s="75">
        <v>40</v>
      </c>
      <c r="T16" s="75">
        <v>82</v>
      </c>
      <c r="U16" s="75">
        <v>11</v>
      </c>
      <c r="V16" s="75">
        <v>8</v>
      </c>
    </row>
    <row r="17" spans="1:22" ht="51.75" customHeight="1" x14ac:dyDescent="0.25">
      <c r="A17" s="157">
        <v>9</v>
      </c>
      <c r="B17" s="158" t="s">
        <v>162</v>
      </c>
      <c r="C17" s="75">
        <v>66</v>
      </c>
      <c r="D17" s="75">
        <v>4</v>
      </c>
      <c r="E17" s="75">
        <v>0</v>
      </c>
      <c r="F17" s="75">
        <v>1</v>
      </c>
      <c r="G17" s="75">
        <v>8</v>
      </c>
      <c r="H17" s="75">
        <v>11</v>
      </c>
      <c r="I17" s="75">
        <v>2</v>
      </c>
      <c r="J17" s="75">
        <v>3</v>
      </c>
      <c r="K17" s="75">
        <v>0</v>
      </c>
      <c r="L17" s="75">
        <v>0</v>
      </c>
      <c r="M17" s="75">
        <v>0</v>
      </c>
      <c r="N17" s="75">
        <v>1</v>
      </c>
      <c r="O17" s="75">
        <v>0</v>
      </c>
      <c r="P17" s="75">
        <v>0</v>
      </c>
      <c r="Q17" s="75">
        <v>2</v>
      </c>
      <c r="R17" s="75">
        <v>2</v>
      </c>
      <c r="S17" s="75">
        <v>0</v>
      </c>
      <c r="T17" s="75">
        <v>3</v>
      </c>
      <c r="U17" s="75">
        <v>16</v>
      </c>
      <c r="V17" s="75">
        <v>13</v>
      </c>
    </row>
    <row r="18" spans="1:22" ht="48.75" customHeight="1" x14ac:dyDescent="0.25">
      <c r="A18" s="157">
        <v>10</v>
      </c>
      <c r="B18" s="158" t="s">
        <v>83</v>
      </c>
      <c r="C18" s="75">
        <v>12</v>
      </c>
      <c r="D18" s="75">
        <v>0</v>
      </c>
      <c r="E18" s="75">
        <v>0</v>
      </c>
      <c r="F18" s="75">
        <v>1</v>
      </c>
      <c r="G18" s="75">
        <v>0</v>
      </c>
      <c r="H18" s="75">
        <v>0</v>
      </c>
      <c r="I18" s="75">
        <v>1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2</v>
      </c>
      <c r="R18" s="75">
        <v>1</v>
      </c>
      <c r="S18" s="75">
        <v>2</v>
      </c>
      <c r="T18" s="75">
        <v>2</v>
      </c>
      <c r="U18" s="75">
        <v>2</v>
      </c>
      <c r="V18" s="75">
        <v>1</v>
      </c>
    </row>
    <row r="19" spans="1:22" ht="30" x14ac:dyDescent="0.25">
      <c r="A19" s="157">
        <v>11</v>
      </c>
      <c r="B19" s="158" t="s">
        <v>163</v>
      </c>
      <c r="C19" s="75">
        <v>58</v>
      </c>
      <c r="D19" s="75">
        <v>0</v>
      </c>
      <c r="E19" s="75">
        <v>6</v>
      </c>
      <c r="F19" s="75">
        <v>1</v>
      </c>
      <c r="G19" s="75">
        <v>0</v>
      </c>
      <c r="H19" s="75">
        <v>1</v>
      </c>
      <c r="I19" s="75">
        <v>0</v>
      </c>
      <c r="J19" s="75">
        <v>0</v>
      </c>
      <c r="K19" s="75">
        <v>1</v>
      </c>
      <c r="L19" s="75">
        <v>2</v>
      </c>
      <c r="M19" s="75">
        <v>4</v>
      </c>
      <c r="N19" s="75">
        <v>0</v>
      </c>
      <c r="O19" s="75">
        <v>0</v>
      </c>
      <c r="P19" s="75">
        <v>0</v>
      </c>
      <c r="Q19" s="75">
        <v>6</v>
      </c>
      <c r="R19" s="75">
        <v>1</v>
      </c>
      <c r="S19" s="75">
        <v>0</v>
      </c>
      <c r="T19" s="75">
        <v>36</v>
      </c>
      <c r="U19" s="75">
        <v>0</v>
      </c>
      <c r="V19" s="75">
        <v>0</v>
      </c>
    </row>
    <row r="20" spans="1:22" ht="30" x14ac:dyDescent="0.25">
      <c r="A20" s="157">
        <v>12</v>
      </c>
      <c r="B20" s="158" t="s">
        <v>84</v>
      </c>
      <c r="C20" s="75">
        <v>189</v>
      </c>
      <c r="D20" s="75">
        <v>6</v>
      </c>
      <c r="E20" s="75">
        <v>0</v>
      </c>
      <c r="F20" s="75">
        <v>2</v>
      </c>
      <c r="G20" s="75">
        <v>2</v>
      </c>
      <c r="H20" s="75">
        <v>31</v>
      </c>
      <c r="I20" s="75">
        <v>1</v>
      </c>
      <c r="J20" s="75">
        <v>13</v>
      </c>
      <c r="K20" s="75">
        <v>4</v>
      </c>
      <c r="L20" s="75">
        <v>32</v>
      </c>
      <c r="M20" s="75">
        <v>7</v>
      </c>
      <c r="N20" s="75">
        <v>2</v>
      </c>
      <c r="O20" s="75">
        <v>2</v>
      </c>
      <c r="P20" s="75">
        <v>3</v>
      </c>
      <c r="Q20" s="75">
        <v>21</v>
      </c>
      <c r="R20" s="75">
        <v>4</v>
      </c>
      <c r="S20" s="75">
        <v>19</v>
      </c>
      <c r="T20" s="75">
        <v>33</v>
      </c>
      <c r="U20" s="75">
        <v>4</v>
      </c>
      <c r="V20" s="75">
        <v>3</v>
      </c>
    </row>
    <row r="21" spans="1:22" ht="30" x14ac:dyDescent="0.25">
      <c r="A21" s="157">
        <v>13</v>
      </c>
      <c r="B21" s="158" t="s">
        <v>164</v>
      </c>
      <c r="C21" s="75">
        <v>26</v>
      </c>
      <c r="D21" s="75">
        <v>0</v>
      </c>
      <c r="E21" s="75">
        <v>1</v>
      </c>
      <c r="F21" s="75">
        <v>0</v>
      </c>
      <c r="G21" s="75">
        <v>1</v>
      </c>
      <c r="H21" s="75">
        <v>10</v>
      </c>
      <c r="I21" s="75">
        <v>0</v>
      </c>
      <c r="J21" s="75">
        <v>0</v>
      </c>
      <c r="K21" s="75">
        <v>0</v>
      </c>
      <c r="L21" s="75">
        <v>1</v>
      </c>
      <c r="M21" s="75">
        <v>0</v>
      </c>
      <c r="N21" s="75">
        <v>0</v>
      </c>
      <c r="O21" s="75">
        <v>0</v>
      </c>
      <c r="P21" s="75">
        <v>0</v>
      </c>
      <c r="Q21" s="75">
        <v>1</v>
      </c>
      <c r="R21" s="75">
        <v>0</v>
      </c>
      <c r="S21" s="75">
        <v>6</v>
      </c>
      <c r="T21" s="75">
        <v>6</v>
      </c>
      <c r="U21" s="75">
        <v>0</v>
      </c>
      <c r="V21" s="75">
        <v>0</v>
      </c>
    </row>
    <row r="22" spans="1:22" ht="45" x14ac:dyDescent="0.25">
      <c r="A22" s="157">
        <v>14</v>
      </c>
      <c r="B22" s="158" t="s">
        <v>191</v>
      </c>
      <c r="C22" s="75">
        <v>171</v>
      </c>
      <c r="D22" s="75">
        <v>0</v>
      </c>
      <c r="E22" s="75">
        <v>1</v>
      </c>
      <c r="F22" s="75">
        <v>0</v>
      </c>
      <c r="G22" s="75">
        <v>3</v>
      </c>
      <c r="H22" s="75">
        <v>13</v>
      </c>
      <c r="I22" s="75">
        <v>17</v>
      </c>
      <c r="J22" s="75">
        <v>9</v>
      </c>
      <c r="K22" s="75">
        <v>0</v>
      </c>
      <c r="L22" s="75">
        <v>8</v>
      </c>
      <c r="M22" s="75">
        <v>2</v>
      </c>
      <c r="N22" s="75">
        <v>6</v>
      </c>
      <c r="O22" s="75">
        <v>3</v>
      </c>
      <c r="P22" s="75">
        <v>24</v>
      </c>
      <c r="Q22" s="75">
        <v>30</v>
      </c>
      <c r="R22" s="75">
        <v>0</v>
      </c>
      <c r="S22" s="75">
        <v>3</v>
      </c>
      <c r="T22" s="75">
        <v>44</v>
      </c>
      <c r="U22" s="75">
        <v>2</v>
      </c>
      <c r="V22" s="75">
        <v>6</v>
      </c>
    </row>
    <row r="23" spans="1:22" ht="45" x14ac:dyDescent="0.25">
      <c r="A23" s="157">
        <v>15</v>
      </c>
      <c r="B23" s="158" t="s">
        <v>192</v>
      </c>
      <c r="C23" s="75">
        <v>1683</v>
      </c>
      <c r="D23" s="75">
        <v>52</v>
      </c>
      <c r="E23" s="75">
        <v>37</v>
      </c>
      <c r="F23" s="75">
        <v>23</v>
      </c>
      <c r="G23" s="75">
        <v>56</v>
      </c>
      <c r="H23" s="75">
        <v>175</v>
      </c>
      <c r="I23" s="75">
        <v>34</v>
      </c>
      <c r="J23" s="75">
        <v>17</v>
      </c>
      <c r="K23" s="75">
        <v>30</v>
      </c>
      <c r="L23" s="75">
        <v>410</v>
      </c>
      <c r="M23" s="75">
        <v>11</v>
      </c>
      <c r="N23" s="75">
        <v>9</v>
      </c>
      <c r="O23" s="75">
        <v>49</v>
      </c>
      <c r="P23" s="75">
        <v>27</v>
      </c>
      <c r="Q23" s="75">
        <v>250</v>
      </c>
      <c r="R23" s="75">
        <v>24</v>
      </c>
      <c r="S23" s="75">
        <v>76</v>
      </c>
      <c r="T23" s="75">
        <v>288</v>
      </c>
      <c r="U23" s="75">
        <v>36</v>
      </c>
      <c r="V23" s="75">
        <v>79</v>
      </c>
    </row>
    <row r="24" spans="1:22" ht="30" x14ac:dyDescent="0.25">
      <c r="A24" s="157">
        <v>16</v>
      </c>
      <c r="B24" s="158" t="s">
        <v>193</v>
      </c>
      <c r="C24" s="75">
        <v>672</v>
      </c>
      <c r="D24" s="75">
        <v>16</v>
      </c>
      <c r="E24" s="75">
        <v>13</v>
      </c>
      <c r="F24" s="75">
        <v>26</v>
      </c>
      <c r="G24" s="75">
        <v>24</v>
      </c>
      <c r="H24" s="75">
        <v>72</v>
      </c>
      <c r="I24" s="75">
        <v>14</v>
      </c>
      <c r="J24" s="75">
        <v>14</v>
      </c>
      <c r="K24" s="75">
        <v>28</v>
      </c>
      <c r="L24" s="75">
        <v>248</v>
      </c>
      <c r="M24" s="75">
        <v>21</v>
      </c>
      <c r="N24" s="75">
        <v>7</v>
      </c>
      <c r="O24" s="75">
        <v>9</v>
      </c>
      <c r="P24" s="75">
        <v>20</v>
      </c>
      <c r="Q24" s="75">
        <v>88</v>
      </c>
      <c r="R24" s="75">
        <v>23</v>
      </c>
      <c r="S24" s="75">
        <v>4</v>
      </c>
      <c r="T24" s="75">
        <v>19</v>
      </c>
      <c r="U24" s="75">
        <v>5</v>
      </c>
      <c r="V24" s="75">
        <v>21</v>
      </c>
    </row>
    <row r="25" spans="1:22" ht="30" x14ac:dyDescent="0.25">
      <c r="A25" s="157">
        <v>17</v>
      </c>
      <c r="B25" s="158" t="s">
        <v>217</v>
      </c>
      <c r="C25" s="75">
        <v>7</v>
      </c>
      <c r="D25" s="75">
        <v>0</v>
      </c>
      <c r="E25" s="75">
        <v>0</v>
      </c>
      <c r="F25" s="75">
        <v>0</v>
      </c>
      <c r="G25" s="75">
        <v>4</v>
      </c>
      <c r="H25" s="75">
        <v>1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1</v>
      </c>
      <c r="S25" s="75">
        <v>0</v>
      </c>
      <c r="T25" s="75">
        <v>1</v>
      </c>
      <c r="U25" s="75">
        <v>0</v>
      </c>
      <c r="V25" s="75">
        <v>0</v>
      </c>
    </row>
    <row r="26" spans="1:22" s="83" customFormat="1" ht="36.75" customHeight="1" x14ac:dyDescent="0.25">
      <c r="A26" s="157">
        <v>18</v>
      </c>
      <c r="B26" s="158" t="s">
        <v>248</v>
      </c>
      <c r="C26" s="75">
        <v>376</v>
      </c>
      <c r="D26" s="75">
        <v>31</v>
      </c>
      <c r="E26" s="75">
        <v>0</v>
      </c>
      <c r="F26" s="75">
        <v>0</v>
      </c>
      <c r="G26" s="75">
        <v>0</v>
      </c>
      <c r="H26" s="75">
        <v>80</v>
      </c>
      <c r="I26" s="75">
        <v>8</v>
      </c>
      <c r="J26" s="75">
        <v>1</v>
      </c>
      <c r="K26" s="75">
        <v>3</v>
      </c>
      <c r="L26" s="75">
        <v>65</v>
      </c>
      <c r="M26" s="75">
        <v>19</v>
      </c>
      <c r="N26" s="75">
        <v>37</v>
      </c>
      <c r="O26" s="75">
        <v>0</v>
      </c>
      <c r="P26" s="75">
        <v>8</v>
      </c>
      <c r="Q26" s="75">
        <v>107</v>
      </c>
      <c r="R26" s="75">
        <v>0</v>
      </c>
      <c r="S26" s="75">
        <v>3</v>
      </c>
      <c r="T26" s="75">
        <v>1</v>
      </c>
      <c r="U26" s="75">
        <v>6</v>
      </c>
      <c r="V26" s="75">
        <v>7</v>
      </c>
    </row>
    <row r="27" spans="1:22" s="156" customFormat="1" ht="14.25" x14ac:dyDescent="0.2">
      <c r="A27" s="74">
        <v>18</v>
      </c>
      <c r="B27" s="159" t="s">
        <v>24</v>
      </c>
      <c r="C27" s="76">
        <v>28753</v>
      </c>
      <c r="D27" s="76">
        <v>1303</v>
      </c>
      <c r="E27" s="76">
        <v>1010</v>
      </c>
      <c r="F27" s="76">
        <v>1382</v>
      </c>
      <c r="G27" s="76">
        <v>2060</v>
      </c>
      <c r="H27" s="76">
        <v>4298</v>
      </c>
      <c r="I27" s="76">
        <v>848</v>
      </c>
      <c r="J27" s="76">
        <v>1932</v>
      </c>
      <c r="K27" s="76">
        <v>1500</v>
      </c>
      <c r="L27" s="76">
        <v>2007</v>
      </c>
      <c r="M27" s="76">
        <v>631</v>
      </c>
      <c r="N27" s="76">
        <v>1007</v>
      </c>
      <c r="O27" s="76">
        <v>443</v>
      </c>
      <c r="P27" s="76">
        <v>1691</v>
      </c>
      <c r="Q27" s="76">
        <v>3075</v>
      </c>
      <c r="R27" s="76">
        <v>1575</v>
      </c>
      <c r="S27" s="76">
        <v>547</v>
      </c>
      <c r="T27" s="76">
        <v>1705</v>
      </c>
      <c r="U27" s="76">
        <v>876</v>
      </c>
      <c r="V27" s="76">
        <v>863</v>
      </c>
    </row>
    <row r="28" spans="1:22" x14ac:dyDescent="0.25">
      <c r="A28" s="157"/>
      <c r="B28" s="201" t="s">
        <v>30</v>
      </c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</row>
    <row r="29" spans="1:22" ht="90" customHeight="1" x14ac:dyDescent="0.25">
      <c r="A29" s="157">
        <v>19</v>
      </c>
      <c r="B29" s="158" t="s">
        <v>85</v>
      </c>
      <c r="C29" s="75">
        <v>744</v>
      </c>
      <c r="D29" s="75">
        <v>31</v>
      </c>
      <c r="E29" s="75">
        <v>39</v>
      </c>
      <c r="F29" s="75">
        <v>17</v>
      </c>
      <c r="G29" s="75">
        <v>6</v>
      </c>
      <c r="H29" s="75">
        <v>162</v>
      </c>
      <c r="I29" s="75">
        <v>78</v>
      </c>
      <c r="J29" s="75">
        <v>145</v>
      </c>
      <c r="K29" s="75">
        <v>105</v>
      </c>
      <c r="L29" s="75">
        <v>8</v>
      </c>
      <c r="M29" s="75">
        <v>1</v>
      </c>
      <c r="N29" s="75">
        <v>0</v>
      </c>
      <c r="O29" s="75">
        <v>2</v>
      </c>
      <c r="P29" s="75">
        <v>27</v>
      </c>
      <c r="Q29" s="75">
        <v>7</v>
      </c>
      <c r="R29" s="75">
        <v>37</v>
      </c>
      <c r="S29" s="75">
        <v>1</v>
      </c>
      <c r="T29" s="75">
        <v>0</v>
      </c>
      <c r="U29" s="75">
        <v>4</v>
      </c>
      <c r="V29" s="75">
        <v>74</v>
      </c>
    </row>
    <row r="30" spans="1:22" s="156" customFormat="1" ht="14.25" x14ac:dyDescent="0.2">
      <c r="A30" s="74">
        <v>1</v>
      </c>
      <c r="B30" s="159" t="s">
        <v>24</v>
      </c>
      <c r="C30" s="76">
        <v>744</v>
      </c>
      <c r="D30" s="76">
        <v>31</v>
      </c>
      <c r="E30" s="76">
        <v>39</v>
      </c>
      <c r="F30" s="76">
        <v>17</v>
      </c>
      <c r="G30" s="76">
        <v>6</v>
      </c>
      <c r="H30" s="76">
        <v>162</v>
      </c>
      <c r="I30" s="76">
        <v>78</v>
      </c>
      <c r="J30" s="76">
        <v>145</v>
      </c>
      <c r="K30" s="76">
        <v>105</v>
      </c>
      <c r="L30" s="76">
        <v>8</v>
      </c>
      <c r="M30" s="76">
        <v>1</v>
      </c>
      <c r="N30" s="76">
        <v>0</v>
      </c>
      <c r="O30" s="76">
        <v>2</v>
      </c>
      <c r="P30" s="76">
        <v>27</v>
      </c>
      <c r="Q30" s="76">
        <v>7</v>
      </c>
      <c r="R30" s="76">
        <v>37</v>
      </c>
      <c r="S30" s="76">
        <v>1</v>
      </c>
      <c r="T30" s="76">
        <v>0</v>
      </c>
      <c r="U30" s="76">
        <v>4</v>
      </c>
      <c r="V30" s="76">
        <v>74</v>
      </c>
    </row>
    <row r="31" spans="1:22" ht="15" customHeight="1" x14ac:dyDescent="0.25">
      <c r="A31" s="157"/>
      <c r="B31" s="201" t="s">
        <v>130</v>
      </c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</row>
    <row r="32" spans="1:22" ht="90.75" customHeight="1" x14ac:dyDescent="0.25">
      <c r="A32" s="157">
        <v>20</v>
      </c>
      <c r="B32" s="158" t="s">
        <v>85</v>
      </c>
      <c r="C32" s="75">
        <v>5</v>
      </c>
      <c r="D32" s="75">
        <v>0</v>
      </c>
      <c r="E32" s="75">
        <v>1</v>
      </c>
      <c r="F32" s="75">
        <v>0</v>
      </c>
      <c r="G32" s="75">
        <v>0</v>
      </c>
      <c r="H32" s="75">
        <v>0</v>
      </c>
      <c r="I32" s="75">
        <v>4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</row>
    <row r="33" spans="1:22" s="156" customFormat="1" ht="14.25" x14ac:dyDescent="0.2">
      <c r="A33" s="74">
        <v>1</v>
      </c>
      <c r="B33" s="159" t="s">
        <v>24</v>
      </c>
      <c r="C33" s="76">
        <v>5</v>
      </c>
      <c r="D33" s="76">
        <v>0</v>
      </c>
      <c r="E33" s="76">
        <v>1</v>
      </c>
      <c r="F33" s="76">
        <v>0</v>
      </c>
      <c r="G33" s="76">
        <v>0</v>
      </c>
      <c r="H33" s="76">
        <v>0</v>
      </c>
      <c r="I33" s="76">
        <v>4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</row>
    <row r="34" spans="1:22" s="156" customFormat="1" ht="21" customHeight="1" x14ac:dyDescent="0.2">
      <c r="A34" s="74"/>
      <c r="B34" s="203" t="s">
        <v>134</v>
      </c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</row>
    <row r="35" spans="1:22" s="156" customFormat="1" ht="77.25" customHeight="1" x14ac:dyDescent="0.2">
      <c r="A35" s="157"/>
      <c r="B35" s="158" t="s">
        <v>135</v>
      </c>
      <c r="C35" s="75">
        <v>1</v>
      </c>
      <c r="D35" s="75">
        <v>1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v>0</v>
      </c>
    </row>
    <row r="36" spans="1:22" s="156" customFormat="1" ht="14.25" x14ac:dyDescent="0.2">
      <c r="A36" s="74"/>
      <c r="B36" s="159" t="s">
        <v>24</v>
      </c>
      <c r="C36" s="76">
        <v>1</v>
      </c>
      <c r="D36" s="76">
        <v>1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</row>
    <row r="37" spans="1:22" s="156" customFormat="1" ht="14.25" x14ac:dyDescent="0.2">
      <c r="A37" s="74"/>
      <c r="B37" s="201" t="s">
        <v>167</v>
      </c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</row>
    <row r="38" spans="1:22" s="156" customFormat="1" ht="94.5" customHeight="1" x14ac:dyDescent="0.2">
      <c r="A38" s="157">
        <v>21</v>
      </c>
      <c r="B38" s="158" t="s">
        <v>155</v>
      </c>
      <c r="C38" s="75">
        <v>13</v>
      </c>
      <c r="D38" s="75">
        <v>2</v>
      </c>
      <c r="E38" s="75">
        <v>0</v>
      </c>
      <c r="F38" s="75">
        <v>1</v>
      </c>
      <c r="G38" s="75">
        <v>0</v>
      </c>
      <c r="H38" s="75">
        <v>0</v>
      </c>
      <c r="I38" s="75">
        <v>1</v>
      </c>
      <c r="J38" s="75">
        <v>2</v>
      </c>
      <c r="K38" s="75">
        <v>4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75">
        <v>1</v>
      </c>
      <c r="T38" s="75">
        <v>0</v>
      </c>
      <c r="U38" s="75">
        <v>1</v>
      </c>
      <c r="V38" s="75">
        <v>1</v>
      </c>
    </row>
    <row r="39" spans="1:22" s="156" customFormat="1" ht="14.25" x14ac:dyDescent="0.2">
      <c r="A39" s="74">
        <v>1</v>
      </c>
      <c r="B39" s="159" t="s">
        <v>24</v>
      </c>
      <c r="C39" s="76">
        <v>13</v>
      </c>
      <c r="D39" s="76">
        <v>2</v>
      </c>
      <c r="E39" s="76">
        <v>0</v>
      </c>
      <c r="F39" s="76">
        <v>1</v>
      </c>
      <c r="G39" s="76">
        <v>0</v>
      </c>
      <c r="H39" s="76">
        <v>0</v>
      </c>
      <c r="I39" s="76">
        <v>1</v>
      </c>
      <c r="J39" s="76">
        <v>2</v>
      </c>
      <c r="K39" s="76">
        <v>4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1</v>
      </c>
      <c r="T39" s="76">
        <v>0</v>
      </c>
      <c r="U39" s="76">
        <v>1</v>
      </c>
      <c r="V39" s="76">
        <v>1</v>
      </c>
    </row>
    <row r="40" spans="1:22" s="156" customFormat="1" ht="14.25" x14ac:dyDescent="0.2">
      <c r="A40" s="74"/>
      <c r="B40" s="201" t="s">
        <v>168</v>
      </c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</row>
    <row r="41" spans="1:22" s="156" customFormat="1" ht="60" customHeight="1" x14ac:dyDescent="0.2">
      <c r="A41" s="157">
        <v>22</v>
      </c>
      <c r="B41" s="158" t="s">
        <v>156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v>0</v>
      </c>
    </row>
    <row r="42" spans="1:22" s="156" customFormat="1" ht="14.25" x14ac:dyDescent="0.2">
      <c r="A42" s="74">
        <v>1</v>
      </c>
      <c r="B42" s="159" t="s">
        <v>24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v>0</v>
      </c>
    </row>
    <row r="43" spans="1:22" x14ac:dyDescent="0.25">
      <c r="A43" s="157"/>
      <c r="B43" s="201" t="s">
        <v>7</v>
      </c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</row>
    <row r="44" spans="1:22" ht="46.5" customHeight="1" x14ac:dyDescent="0.25">
      <c r="A44" s="157">
        <v>23</v>
      </c>
      <c r="B44" s="158" t="s">
        <v>165</v>
      </c>
      <c r="C44" s="96">
        <v>1</v>
      </c>
      <c r="D44" s="75"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75">
        <v>1</v>
      </c>
      <c r="T44" s="75">
        <v>0</v>
      </c>
      <c r="U44" s="75">
        <v>0</v>
      </c>
      <c r="V44" s="75">
        <v>0</v>
      </c>
    </row>
    <row r="45" spans="1:22" ht="92.25" customHeight="1" x14ac:dyDescent="0.25">
      <c r="A45" s="157">
        <v>24</v>
      </c>
      <c r="B45" s="158" t="s">
        <v>166</v>
      </c>
      <c r="C45" s="96">
        <v>1</v>
      </c>
      <c r="D45" s="75">
        <v>0</v>
      </c>
      <c r="E45" s="75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1</v>
      </c>
      <c r="T45" s="75">
        <v>0</v>
      </c>
      <c r="U45" s="75">
        <v>0</v>
      </c>
      <c r="V45" s="75">
        <v>0</v>
      </c>
    </row>
    <row r="46" spans="1:22" ht="77.25" customHeight="1" x14ac:dyDescent="0.25">
      <c r="A46" s="157">
        <v>25</v>
      </c>
      <c r="B46" s="158" t="s">
        <v>86</v>
      </c>
      <c r="C46" s="96">
        <v>2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1</v>
      </c>
      <c r="S46" s="75">
        <v>1</v>
      </c>
      <c r="T46" s="75">
        <v>0</v>
      </c>
      <c r="U46" s="75">
        <v>0</v>
      </c>
      <c r="V46" s="75">
        <v>0</v>
      </c>
    </row>
    <row r="47" spans="1:22" ht="30.75" customHeight="1" x14ac:dyDescent="0.25">
      <c r="A47" s="157">
        <v>26</v>
      </c>
      <c r="B47" s="158" t="s">
        <v>87</v>
      </c>
      <c r="C47" s="96">
        <v>1</v>
      </c>
      <c r="D47" s="75">
        <v>0</v>
      </c>
      <c r="E47" s="75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75">
        <v>1</v>
      </c>
      <c r="T47" s="75">
        <v>0</v>
      </c>
      <c r="U47" s="75">
        <v>0</v>
      </c>
      <c r="V47" s="75">
        <v>0</v>
      </c>
    </row>
    <row r="48" spans="1:22" ht="50.25" customHeight="1" x14ac:dyDescent="0.25">
      <c r="A48" s="157">
        <v>27</v>
      </c>
      <c r="B48" s="158" t="s">
        <v>88</v>
      </c>
      <c r="C48" s="96">
        <v>1</v>
      </c>
      <c r="D48" s="75">
        <v>0</v>
      </c>
      <c r="E48" s="75"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75">
        <v>1</v>
      </c>
      <c r="T48" s="75">
        <v>0</v>
      </c>
      <c r="U48" s="75">
        <v>0</v>
      </c>
      <c r="V48" s="75">
        <v>0</v>
      </c>
    </row>
    <row r="49" spans="1:22" s="156" customFormat="1" ht="14.25" x14ac:dyDescent="0.2">
      <c r="A49" s="74">
        <v>5</v>
      </c>
      <c r="B49" s="159" t="s">
        <v>24</v>
      </c>
      <c r="C49" s="76">
        <v>6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6">
        <v>0</v>
      </c>
      <c r="O49" s="76">
        <v>0</v>
      </c>
      <c r="P49" s="76">
        <v>0</v>
      </c>
      <c r="Q49" s="76">
        <v>0</v>
      </c>
      <c r="R49" s="76">
        <v>1</v>
      </c>
      <c r="S49" s="76">
        <v>5</v>
      </c>
      <c r="T49" s="76">
        <v>0</v>
      </c>
      <c r="U49" s="76">
        <v>0</v>
      </c>
      <c r="V49" s="76">
        <v>0</v>
      </c>
    </row>
    <row r="50" spans="1:22" x14ac:dyDescent="0.25">
      <c r="A50" s="157"/>
      <c r="B50" s="201" t="s">
        <v>20</v>
      </c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</row>
    <row r="51" spans="1:22" ht="36" customHeight="1" x14ac:dyDescent="0.25">
      <c r="A51" s="157">
        <v>28</v>
      </c>
      <c r="B51" s="158" t="s">
        <v>21</v>
      </c>
      <c r="C51" s="75">
        <v>200</v>
      </c>
      <c r="D51" s="75">
        <v>16</v>
      </c>
      <c r="E51" s="75">
        <v>5</v>
      </c>
      <c r="F51" s="75">
        <v>3</v>
      </c>
      <c r="G51" s="75">
        <v>16</v>
      </c>
      <c r="H51" s="75">
        <v>40</v>
      </c>
      <c r="I51" s="75">
        <v>12</v>
      </c>
      <c r="J51" s="75">
        <v>15</v>
      </c>
      <c r="K51" s="75">
        <v>1</v>
      </c>
      <c r="L51" s="75">
        <v>6</v>
      </c>
      <c r="M51" s="75">
        <v>0</v>
      </c>
      <c r="N51" s="75">
        <v>5</v>
      </c>
      <c r="O51" s="75">
        <v>5</v>
      </c>
      <c r="P51" s="75">
        <v>35</v>
      </c>
      <c r="Q51" s="75">
        <v>19</v>
      </c>
      <c r="R51" s="75">
        <v>8</v>
      </c>
      <c r="S51" s="75">
        <v>1</v>
      </c>
      <c r="T51" s="75">
        <v>1</v>
      </c>
      <c r="U51" s="75">
        <v>3</v>
      </c>
      <c r="V51" s="75">
        <v>9</v>
      </c>
    </row>
    <row r="52" spans="1:22" ht="33" customHeight="1" x14ac:dyDescent="0.25">
      <c r="A52" s="157">
        <v>29</v>
      </c>
      <c r="B52" s="158" t="s">
        <v>39</v>
      </c>
      <c r="C52" s="75">
        <v>60278</v>
      </c>
      <c r="D52" s="75">
        <v>6957</v>
      </c>
      <c r="E52" s="75">
        <v>2909</v>
      </c>
      <c r="F52" s="75">
        <v>3168</v>
      </c>
      <c r="G52" s="75">
        <v>5101</v>
      </c>
      <c r="H52" s="75">
        <v>12879</v>
      </c>
      <c r="I52" s="75">
        <v>4280</v>
      </c>
      <c r="J52" s="75">
        <v>2790</v>
      </c>
      <c r="K52" s="75">
        <v>8117</v>
      </c>
      <c r="L52" s="75">
        <v>1318</v>
      </c>
      <c r="M52" s="75">
        <v>840</v>
      </c>
      <c r="N52" s="75">
        <v>1582</v>
      </c>
      <c r="O52" s="75">
        <v>911</v>
      </c>
      <c r="P52" s="75">
        <v>1095</v>
      </c>
      <c r="Q52" s="75">
        <v>3374</v>
      </c>
      <c r="R52" s="75">
        <v>2087</v>
      </c>
      <c r="S52" s="75">
        <v>344</v>
      </c>
      <c r="T52" s="75">
        <v>841</v>
      </c>
      <c r="U52" s="75">
        <v>737</v>
      </c>
      <c r="V52" s="75">
        <v>948</v>
      </c>
    </row>
    <row r="53" spans="1:22" ht="60" customHeight="1" x14ac:dyDescent="0.25">
      <c r="A53" s="157">
        <v>30</v>
      </c>
      <c r="B53" s="158" t="s">
        <v>92</v>
      </c>
      <c r="C53" s="75">
        <v>14473</v>
      </c>
      <c r="D53" s="75">
        <v>1676</v>
      </c>
      <c r="E53" s="75">
        <v>627</v>
      </c>
      <c r="F53" s="75">
        <v>2015</v>
      </c>
      <c r="G53" s="75">
        <v>2862</v>
      </c>
      <c r="H53" s="75">
        <v>689</v>
      </c>
      <c r="I53" s="75">
        <v>259</v>
      </c>
      <c r="J53" s="75">
        <v>177</v>
      </c>
      <c r="K53" s="75">
        <v>1412</v>
      </c>
      <c r="L53" s="75">
        <v>30</v>
      </c>
      <c r="M53" s="75">
        <v>42</v>
      </c>
      <c r="N53" s="75">
        <v>1224</v>
      </c>
      <c r="O53" s="75">
        <v>449</v>
      </c>
      <c r="P53" s="75">
        <v>28</v>
      </c>
      <c r="Q53" s="75">
        <v>2362</v>
      </c>
      <c r="R53" s="75">
        <v>297</v>
      </c>
      <c r="S53" s="75">
        <v>141</v>
      </c>
      <c r="T53" s="75">
        <v>66</v>
      </c>
      <c r="U53" s="75">
        <v>78</v>
      </c>
      <c r="V53" s="75">
        <v>39</v>
      </c>
    </row>
    <row r="54" spans="1:22" ht="61.5" customHeight="1" x14ac:dyDescent="0.25">
      <c r="A54" s="157">
        <v>31</v>
      </c>
      <c r="B54" s="158" t="s">
        <v>93</v>
      </c>
      <c r="C54" s="75">
        <v>11780</v>
      </c>
      <c r="D54" s="75">
        <v>638</v>
      </c>
      <c r="E54" s="75">
        <v>343</v>
      </c>
      <c r="F54" s="75">
        <v>736</v>
      </c>
      <c r="G54" s="75">
        <v>1895</v>
      </c>
      <c r="H54" s="75">
        <v>3106</v>
      </c>
      <c r="I54" s="75">
        <v>419</v>
      </c>
      <c r="J54" s="75">
        <v>518</v>
      </c>
      <c r="K54" s="75">
        <v>1046</v>
      </c>
      <c r="L54" s="75">
        <v>699</v>
      </c>
      <c r="M54" s="75">
        <v>154</v>
      </c>
      <c r="N54" s="75">
        <v>150</v>
      </c>
      <c r="O54" s="75">
        <v>157</v>
      </c>
      <c r="P54" s="75">
        <v>156</v>
      </c>
      <c r="Q54" s="75">
        <v>59</v>
      </c>
      <c r="R54" s="75">
        <v>655</v>
      </c>
      <c r="S54" s="75">
        <v>172</v>
      </c>
      <c r="T54" s="75">
        <v>400</v>
      </c>
      <c r="U54" s="75">
        <v>276</v>
      </c>
      <c r="V54" s="75">
        <v>201</v>
      </c>
    </row>
    <row r="55" spans="1:22" ht="46.5" customHeight="1" x14ac:dyDescent="0.25">
      <c r="A55" s="157">
        <v>32</v>
      </c>
      <c r="B55" s="158" t="s">
        <v>182</v>
      </c>
      <c r="C55" s="75">
        <v>36420</v>
      </c>
      <c r="D55" s="75">
        <v>4158</v>
      </c>
      <c r="E55" s="75">
        <v>1823</v>
      </c>
      <c r="F55" s="75">
        <v>2532</v>
      </c>
      <c r="G55" s="75">
        <v>4846</v>
      </c>
      <c r="H55" s="75">
        <v>7940</v>
      </c>
      <c r="I55" s="75">
        <v>2419</v>
      </c>
      <c r="J55" s="75">
        <v>1969</v>
      </c>
      <c r="K55" s="75">
        <v>3049</v>
      </c>
      <c r="L55" s="75">
        <v>939</v>
      </c>
      <c r="M55" s="75">
        <v>516</v>
      </c>
      <c r="N55" s="75">
        <v>709</v>
      </c>
      <c r="O55" s="75">
        <v>372</v>
      </c>
      <c r="P55" s="75">
        <v>560</v>
      </c>
      <c r="Q55" s="75">
        <v>1109</v>
      </c>
      <c r="R55" s="75">
        <v>1659</v>
      </c>
      <c r="S55" s="75">
        <v>319</v>
      </c>
      <c r="T55" s="75">
        <v>454</v>
      </c>
      <c r="U55" s="75">
        <v>765</v>
      </c>
      <c r="V55" s="75">
        <v>282</v>
      </c>
    </row>
    <row r="56" spans="1:22" ht="51" customHeight="1" x14ac:dyDescent="0.25">
      <c r="A56" s="157">
        <v>33</v>
      </c>
      <c r="B56" s="158" t="s">
        <v>89</v>
      </c>
      <c r="C56" s="75">
        <v>14010</v>
      </c>
      <c r="D56" s="75">
        <v>1234</v>
      </c>
      <c r="E56" s="75">
        <v>548</v>
      </c>
      <c r="F56" s="75">
        <v>665</v>
      </c>
      <c r="G56" s="75">
        <v>1266</v>
      </c>
      <c r="H56" s="75">
        <v>2509</v>
      </c>
      <c r="I56" s="75">
        <v>491</v>
      </c>
      <c r="J56" s="75">
        <v>707</v>
      </c>
      <c r="K56" s="75">
        <v>1450</v>
      </c>
      <c r="L56" s="75">
        <v>1052</v>
      </c>
      <c r="M56" s="75">
        <v>343</v>
      </c>
      <c r="N56" s="75">
        <v>341</v>
      </c>
      <c r="O56" s="75">
        <v>145</v>
      </c>
      <c r="P56" s="75">
        <v>184</v>
      </c>
      <c r="Q56" s="75">
        <v>445</v>
      </c>
      <c r="R56" s="75">
        <v>1199</v>
      </c>
      <c r="S56" s="75">
        <v>282</v>
      </c>
      <c r="T56" s="75">
        <v>565</v>
      </c>
      <c r="U56" s="75">
        <v>341</v>
      </c>
      <c r="V56" s="75">
        <v>243</v>
      </c>
    </row>
    <row r="57" spans="1:22" ht="75.75" customHeight="1" x14ac:dyDescent="0.25">
      <c r="A57" s="157">
        <v>34</v>
      </c>
      <c r="B57" s="158" t="s">
        <v>90</v>
      </c>
      <c r="C57" s="75">
        <v>113648</v>
      </c>
      <c r="D57" s="75">
        <v>15931</v>
      </c>
      <c r="E57" s="75">
        <v>7481</v>
      </c>
      <c r="F57" s="75">
        <v>10887</v>
      </c>
      <c r="G57" s="75">
        <v>15375</v>
      </c>
      <c r="H57" s="75">
        <v>14559</v>
      </c>
      <c r="I57" s="75">
        <v>2621</v>
      </c>
      <c r="J57" s="75">
        <v>9942</v>
      </c>
      <c r="K57" s="75">
        <v>8916</v>
      </c>
      <c r="L57" s="75">
        <v>4854</v>
      </c>
      <c r="M57" s="75">
        <v>1469</v>
      </c>
      <c r="N57" s="75">
        <v>1618</v>
      </c>
      <c r="O57" s="75">
        <v>1624</v>
      </c>
      <c r="P57" s="75">
        <v>2402</v>
      </c>
      <c r="Q57" s="75">
        <v>5388</v>
      </c>
      <c r="R57" s="75">
        <v>5879</v>
      </c>
      <c r="S57" s="75">
        <v>448</v>
      </c>
      <c r="T57" s="75">
        <v>1918</v>
      </c>
      <c r="U57" s="75">
        <v>1771</v>
      </c>
      <c r="V57" s="75">
        <v>565</v>
      </c>
    </row>
    <row r="58" spans="1:22" ht="61.5" customHeight="1" x14ac:dyDescent="0.25">
      <c r="A58" s="157">
        <v>35</v>
      </c>
      <c r="B58" s="158" t="s">
        <v>91</v>
      </c>
      <c r="C58" s="75">
        <v>22406</v>
      </c>
      <c r="D58" s="75">
        <v>4405</v>
      </c>
      <c r="E58" s="75">
        <v>1023</v>
      </c>
      <c r="F58" s="75">
        <v>4872</v>
      </c>
      <c r="G58" s="75">
        <v>4585</v>
      </c>
      <c r="H58" s="75">
        <v>2247</v>
      </c>
      <c r="I58" s="75">
        <v>1199</v>
      </c>
      <c r="J58" s="75">
        <v>1407</v>
      </c>
      <c r="K58" s="75">
        <v>511</v>
      </c>
      <c r="L58" s="75">
        <v>232</v>
      </c>
      <c r="M58" s="75">
        <v>100</v>
      </c>
      <c r="N58" s="75">
        <v>18</v>
      </c>
      <c r="O58" s="75">
        <v>11</v>
      </c>
      <c r="P58" s="75">
        <v>442</v>
      </c>
      <c r="Q58" s="75">
        <v>219</v>
      </c>
      <c r="R58" s="75">
        <v>506</v>
      </c>
      <c r="S58" s="75">
        <v>63</v>
      </c>
      <c r="T58" s="75">
        <v>21</v>
      </c>
      <c r="U58" s="75">
        <v>545</v>
      </c>
      <c r="V58" s="75">
        <v>0</v>
      </c>
    </row>
    <row r="59" spans="1:22" s="156" customFormat="1" ht="14.25" x14ac:dyDescent="0.2">
      <c r="A59" s="74">
        <v>8</v>
      </c>
      <c r="B59" s="159" t="s">
        <v>24</v>
      </c>
      <c r="C59" s="76">
        <v>273215</v>
      </c>
      <c r="D59" s="76">
        <v>35015</v>
      </c>
      <c r="E59" s="76">
        <v>14759</v>
      </c>
      <c r="F59" s="76">
        <v>24878</v>
      </c>
      <c r="G59" s="76">
        <v>35946</v>
      </c>
      <c r="H59" s="76">
        <v>43969</v>
      </c>
      <c r="I59" s="76">
        <v>11700</v>
      </c>
      <c r="J59" s="76">
        <v>17525</v>
      </c>
      <c r="K59" s="76">
        <v>24502</v>
      </c>
      <c r="L59" s="76">
        <v>9130</v>
      </c>
      <c r="M59" s="76">
        <v>3464</v>
      </c>
      <c r="N59" s="76">
        <v>5647</v>
      </c>
      <c r="O59" s="76">
        <v>3674</v>
      </c>
      <c r="P59" s="76">
        <v>4902</v>
      </c>
      <c r="Q59" s="76">
        <v>12975</v>
      </c>
      <c r="R59" s="76">
        <v>12290</v>
      </c>
      <c r="S59" s="76">
        <v>1770</v>
      </c>
      <c r="T59" s="76">
        <v>4266</v>
      </c>
      <c r="U59" s="76">
        <v>4516</v>
      </c>
      <c r="V59" s="76">
        <v>2287</v>
      </c>
    </row>
    <row r="60" spans="1:22" x14ac:dyDescent="0.25">
      <c r="A60" s="157"/>
      <c r="B60" s="201" t="s">
        <v>196</v>
      </c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</row>
    <row r="61" spans="1:22" ht="34.5" customHeight="1" x14ac:dyDescent="0.25">
      <c r="A61" s="157">
        <v>36</v>
      </c>
      <c r="B61" s="160" t="s">
        <v>33</v>
      </c>
      <c r="C61" s="75">
        <v>17</v>
      </c>
      <c r="D61" s="75">
        <v>0</v>
      </c>
      <c r="E61" s="75">
        <v>0</v>
      </c>
      <c r="F61" s="75">
        <v>0</v>
      </c>
      <c r="G61" s="75">
        <v>0</v>
      </c>
      <c r="H61" s="75">
        <v>2</v>
      </c>
      <c r="I61" s="75">
        <v>0</v>
      </c>
      <c r="J61" s="75">
        <v>0</v>
      </c>
      <c r="K61" s="75">
        <v>7</v>
      </c>
      <c r="L61" s="75">
        <v>0</v>
      </c>
      <c r="M61" s="75">
        <v>0</v>
      </c>
      <c r="N61" s="75">
        <v>8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5">
        <v>0</v>
      </c>
      <c r="V61" s="75">
        <v>0</v>
      </c>
    </row>
    <row r="62" spans="1:22" ht="44.25" customHeight="1" x14ac:dyDescent="0.25">
      <c r="A62" s="157">
        <v>37</v>
      </c>
      <c r="B62" s="158" t="s">
        <v>94</v>
      </c>
      <c r="C62" s="75">
        <v>7</v>
      </c>
      <c r="D62" s="75">
        <v>1</v>
      </c>
      <c r="E62" s="75">
        <v>0</v>
      </c>
      <c r="F62" s="75">
        <v>0</v>
      </c>
      <c r="G62" s="75">
        <v>1</v>
      </c>
      <c r="H62" s="75">
        <v>1</v>
      </c>
      <c r="I62" s="75">
        <v>2</v>
      </c>
      <c r="J62" s="75">
        <v>0</v>
      </c>
      <c r="K62" s="75">
        <v>0</v>
      </c>
      <c r="L62" s="75">
        <v>0</v>
      </c>
      <c r="M62" s="75">
        <v>0</v>
      </c>
      <c r="N62" s="75">
        <v>1</v>
      </c>
      <c r="O62" s="75">
        <v>0</v>
      </c>
      <c r="P62" s="75">
        <v>0</v>
      </c>
      <c r="Q62" s="75">
        <v>0</v>
      </c>
      <c r="R62" s="75">
        <v>1</v>
      </c>
      <c r="S62" s="75">
        <v>0</v>
      </c>
      <c r="T62" s="75">
        <v>0</v>
      </c>
      <c r="U62" s="75">
        <v>0</v>
      </c>
      <c r="V62" s="75">
        <v>0</v>
      </c>
    </row>
    <row r="63" spans="1:22" s="156" customFormat="1" ht="14.25" x14ac:dyDescent="0.2">
      <c r="A63" s="74">
        <v>2</v>
      </c>
      <c r="B63" s="159" t="s">
        <v>24</v>
      </c>
      <c r="C63" s="76">
        <v>24</v>
      </c>
      <c r="D63" s="76">
        <v>1</v>
      </c>
      <c r="E63" s="76">
        <v>0</v>
      </c>
      <c r="F63" s="76">
        <v>0</v>
      </c>
      <c r="G63" s="76">
        <v>1</v>
      </c>
      <c r="H63" s="76">
        <v>3</v>
      </c>
      <c r="I63" s="76">
        <v>2</v>
      </c>
      <c r="J63" s="76">
        <v>0</v>
      </c>
      <c r="K63" s="76">
        <v>7</v>
      </c>
      <c r="L63" s="76">
        <v>0</v>
      </c>
      <c r="M63" s="76">
        <v>0</v>
      </c>
      <c r="N63" s="76">
        <v>9</v>
      </c>
      <c r="O63" s="76">
        <v>0</v>
      </c>
      <c r="P63" s="76">
        <v>0</v>
      </c>
      <c r="Q63" s="76">
        <v>0</v>
      </c>
      <c r="R63" s="76">
        <v>1</v>
      </c>
      <c r="S63" s="76">
        <v>0</v>
      </c>
      <c r="T63" s="76">
        <v>0</v>
      </c>
      <c r="U63" s="76">
        <v>0</v>
      </c>
      <c r="V63" s="76">
        <v>0</v>
      </c>
    </row>
    <row r="64" spans="1:22" ht="27" customHeight="1" x14ac:dyDescent="0.25">
      <c r="A64" s="157"/>
      <c r="B64" s="201" t="s">
        <v>43</v>
      </c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</row>
    <row r="65" spans="1:22" ht="48" customHeight="1" x14ac:dyDescent="0.25">
      <c r="A65" s="157">
        <v>38</v>
      </c>
      <c r="B65" s="158" t="s">
        <v>169</v>
      </c>
      <c r="C65" s="75">
        <v>176844</v>
      </c>
      <c r="D65" s="75">
        <v>29336</v>
      </c>
      <c r="E65" s="75">
        <v>8911</v>
      </c>
      <c r="F65" s="75">
        <v>15065</v>
      </c>
      <c r="G65" s="75">
        <v>14697</v>
      </c>
      <c r="H65" s="75">
        <v>31798</v>
      </c>
      <c r="I65" s="75">
        <v>12014</v>
      </c>
      <c r="J65" s="75">
        <v>10668</v>
      </c>
      <c r="K65" s="75">
        <v>16483</v>
      </c>
      <c r="L65" s="75">
        <v>2199</v>
      </c>
      <c r="M65" s="75">
        <v>3299</v>
      </c>
      <c r="N65" s="75">
        <v>3204</v>
      </c>
      <c r="O65" s="75">
        <v>1197</v>
      </c>
      <c r="P65" s="75">
        <v>2472</v>
      </c>
      <c r="Q65" s="75">
        <v>5967</v>
      </c>
      <c r="R65" s="75">
        <v>12878</v>
      </c>
      <c r="S65" s="75">
        <v>587</v>
      </c>
      <c r="T65" s="75">
        <v>2109</v>
      </c>
      <c r="U65" s="75">
        <v>1144</v>
      </c>
      <c r="V65" s="75">
        <v>2816</v>
      </c>
    </row>
    <row r="66" spans="1:22" ht="33" customHeight="1" x14ac:dyDescent="0.25">
      <c r="A66" s="157">
        <v>39</v>
      </c>
      <c r="B66" s="158" t="s">
        <v>170</v>
      </c>
      <c r="C66" s="75">
        <v>61492</v>
      </c>
      <c r="D66" s="75">
        <v>8899</v>
      </c>
      <c r="E66" s="75">
        <v>2246</v>
      </c>
      <c r="F66" s="75">
        <v>7833</v>
      </c>
      <c r="G66" s="75">
        <v>9146</v>
      </c>
      <c r="H66" s="75">
        <v>10543</v>
      </c>
      <c r="I66" s="75">
        <v>2778</v>
      </c>
      <c r="J66" s="75">
        <v>4443</v>
      </c>
      <c r="K66" s="75">
        <v>10041</v>
      </c>
      <c r="L66" s="75">
        <v>1381</v>
      </c>
      <c r="M66" s="75">
        <v>67</v>
      </c>
      <c r="N66" s="75">
        <v>527</v>
      </c>
      <c r="O66" s="75">
        <v>417</v>
      </c>
      <c r="P66" s="75">
        <v>228</v>
      </c>
      <c r="Q66" s="75">
        <v>522</v>
      </c>
      <c r="R66" s="75">
        <v>1255</v>
      </c>
      <c r="S66" s="75">
        <v>106</v>
      </c>
      <c r="T66" s="75">
        <v>560</v>
      </c>
      <c r="U66" s="75">
        <v>324</v>
      </c>
      <c r="V66" s="75">
        <v>176</v>
      </c>
    </row>
    <row r="67" spans="1:22" ht="120" customHeight="1" x14ac:dyDescent="0.25">
      <c r="A67" s="157">
        <v>40</v>
      </c>
      <c r="B67" s="158" t="s">
        <v>96</v>
      </c>
      <c r="C67" s="75">
        <v>3</v>
      </c>
      <c r="D67" s="75">
        <v>0</v>
      </c>
      <c r="E67" s="75">
        <v>0</v>
      </c>
      <c r="F67" s="75">
        <v>3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75">
        <v>0</v>
      </c>
      <c r="R67" s="75">
        <v>0</v>
      </c>
      <c r="S67" s="75">
        <v>0</v>
      </c>
      <c r="T67" s="75">
        <v>0</v>
      </c>
      <c r="U67" s="75">
        <v>0</v>
      </c>
      <c r="V67" s="75">
        <v>0</v>
      </c>
    </row>
    <row r="68" spans="1:22" s="156" customFormat="1" ht="14.25" x14ac:dyDescent="0.2">
      <c r="A68" s="74">
        <v>3</v>
      </c>
      <c r="B68" s="159" t="s">
        <v>24</v>
      </c>
      <c r="C68" s="76">
        <v>238339</v>
      </c>
      <c r="D68" s="76">
        <v>38235</v>
      </c>
      <c r="E68" s="76">
        <v>11157</v>
      </c>
      <c r="F68" s="76">
        <v>22901</v>
      </c>
      <c r="G68" s="76">
        <v>23843</v>
      </c>
      <c r="H68" s="76">
        <v>42341</v>
      </c>
      <c r="I68" s="76">
        <v>14792</v>
      </c>
      <c r="J68" s="76">
        <v>15111</v>
      </c>
      <c r="K68" s="76">
        <v>26524</v>
      </c>
      <c r="L68" s="76">
        <v>3580</v>
      </c>
      <c r="M68" s="76">
        <v>3366</v>
      </c>
      <c r="N68" s="76">
        <v>3731</v>
      </c>
      <c r="O68" s="76">
        <v>1614</v>
      </c>
      <c r="P68" s="76">
        <v>2700</v>
      </c>
      <c r="Q68" s="76">
        <v>6489</v>
      </c>
      <c r="R68" s="76">
        <v>14133</v>
      </c>
      <c r="S68" s="76">
        <v>693</v>
      </c>
      <c r="T68" s="76">
        <v>2669</v>
      </c>
      <c r="U68" s="76">
        <v>1468</v>
      </c>
      <c r="V68" s="76">
        <v>2992</v>
      </c>
    </row>
    <row r="69" spans="1:22" x14ac:dyDescent="0.25">
      <c r="A69" s="157"/>
      <c r="B69" s="201" t="s">
        <v>36</v>
      </c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</row>
    <row r="70" spans="1:22" ht="53.25" customHeight="1" x14ac:dyDescent="0.25">
      <c r="A70" s="157">
        <v>41</v>
      </c>
      <c r="B70" s="158" t="s">
        <v>95</v>
      </c>
      <c r="C70" s="75">
        <v>46</v>
      </c>
      <c r="D70" s="75">
        <v>1</v>
      </c>
      <c r="E70" s="75">
        <v>0</v>
      </c>
      <c r="F70" s="75">
        <v>4</v>
      </c>
      <c r="G70" s="75">
        <v>1</v>
      </c>
      <c r="H70" s="75">
        <v>7</v>
      </c>
      <c r="I70" s="75">
        <v>0</v>
      </c>
      <c r="J70" s="75">
        <v>7</v>
      </c>
      <c r="K70" s="75">
        <v>2</v>
      </c>
      <c r="L70" s="75">
        <v>0</v>
      </c>
      <c r="M70" s="75">
        <v>4</v>
      </c>
      <c r="N70" s="75">
        <v>0</v>
      </c>
      <c r="O70" s="75">
        <v>1</v>
      </c>
      <c r="P70" s="75">
        <v>3</v>
      </c>
      <c r="Q70" s="75">
        <v>2</v>
      </c>
      <c r="R70" s="75">
        <v>7</v>
      </c>
      <c r="S70" s="75">
        <v>2</v>
      </c>
      <c r="T70" s="75">
        <v>3</v>
      </c>
      <c r="U70" s="75">
        <v>2</v>
      </c>
      <c r="V70" s="75">
        <v>0</v>
      </c>
    </row>
    <row r="71" spans="1:22" s="156" customFormat="1" ht="14.25" x14ac:dyDescent="0.2">
      <c r="A71" s="74">
        <v>1</v>
      </c>
      <c r="B71" s="159" t="s">
        <v>24</v>
      </c>
      <c r="C71" s="76">
        <v>46</v>
      </c>
      <c r="D71" s="76">
        <v>1</v>
      </c>
      <c r="E71" s="76">
        <v>0</v>
      </c>
      <c r="F71" s="76">
        <v>4</v>
      </c>
      <c r="G71" s="76">
        <v>1</v>
      </c>
      <c r="H71" s="76">
        <v>7</v>
      </c>
      <c r="I71" s="76">
        <v>0</v>
      </c>
      <c r="J71" s="76">
        <v>7</v>
      </c>
      <c r="K71" s="76">
        <v>2</v>
      </c>
      <c r="L71" s="76">
        <v>0</v>
      </c>
      <c r="M71" s="76">
        <v>4</v>
      </c>
      <c r="N71" s="76">
        <v>0</v>
      </c>
      <c r="O71" s="76">
        <v>1</v>
      </c>
      <c r="P71" s="76">
        <v>3</v>
      </c>
      <c r="Q71" s="76">
        <v>2</v>
      </c>
      <c r="R71" s="76">
        <v>7</v>
      </c>
      <c r="S71" s="76">
        <v>2</v>
      </c>
      <c r="T71" s="76">
        <v>3</v>
      </c>
      <c r="U71" s="76">
        <v>2</v>
      </c>
      <c r="V71" s="76">
        <v>0</v>
      </c>
    </row>
    <row r="72" spans="1:22" x14ac:dyDescent="0.25">
      <c r="A72" s="157"/>
      <c r="B72" s="201" t="s">
        <v>231</v>
      </c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</row>
    <row r="73" spans="1:22" ht="77.25" customHeight="1" x14ac:dyDescent="0.25">
      <c r="A73" s="157">
        <v>42</v>
      </c>
      <c r="B73" s="161" t="s">
        <v>171</v>
      </c>
      <c r="C73" s="75">
        <v>13</v>
      </c>
      <c r="D73" s="75">
        <v>0</v>
      </c>
      <c r="E73" s="75">
        <v>0</v>
      </c>
      <c r="F73" s="75">
        <v>5</v>
      </c>
      <c r="G73" s="75">
        <v>0</v>
      </c>
      <c r="H73" s="75">
        <v>0</v>
      </c>
      <c r="I73" s="75">
        <v>0</v>
      </c>
      <c r="J73" s="75">
        <v>0</v>
      </c>
      <c r="K73" s="75">
        <v>8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75">
        <v>0</v>
      </c>
      <c r="R73" s="75">
        <v>0</v>
      </c>
      <c r="S73" s="75">
        <v>0</v>
      </c>
      <c r="T73" s="75">
        <v>0</v>
      </c>
      <c r="U73" s="75">
        <v>0</v>
      </c>
      <c r="V73" s="75">
        <v>0</v>
      </c>
    </row>
    <row r="74" spans="1:22" s="156" customFormat="1" ht="14.25" x14ac:dyDescent="0.2">
      <c r="A74" s="74">
        <v>1</v>
      </c>
      <c r="B74" s="159" t="s">
        <v>24</v>
      </c>
      <c r="C74" s="76">
        <v>13</v>
      </c>
      <c r="D74" s="76">
        <v>0</v>
      </c>
      <c r="E74" s="76">
        <v>0</v>
      </c>
      <c r="F74" s="76">
        <v>5</v>
      </c>
      <c r="G74" s="76">
        <v>0</v>
      </c>
      <c r="H74" s="76">
        <v>0</v>
      </c>
      <c r="I74" s="76">
        <v>0</v>
      </c>
      <c r="J74" s="76">
        <v>0</v>
      </c>
      <c r="K74" s="76">
        <v>8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0</v>
      </c>
      <c r="R74" s="76">
        <v>0</v>
      </c>
      <c r="S74" s="76">
        <v>0</v>
      </c>
      <c r="T74" s="76">
        <v>0</v>
      </c>
      <c r="U74" s="76">
        <v>0</v>
      </c>
      <c r="V74" s="76">
        <v>0</v>
      </c>
    </row>
    <row r="75" spans="1:22" s="156" customFormat="1" ht="14.25" x14ac:dyDescent="0.2">
      <c r="A75" s="74"/>
      <c r="B75" s="159" t="s">
        <v>26</v>
      </c>
      <c r="C75" s="76">
        <v>541159</v>
      </c>
      <c r="D75" s="76">
        <v>74589</v>
      </c>
      <c r="E75" s="76">
        <v>26966</v>
      </c>
      <c r="F75" s="76">
        <v>49188</v>
      </c>
      <c r="G75" s="76">
        <v>61857</v>
      </c>
      <c r="H75" s="76">
        <v>90780</v>
      </c>
      <c r="I75" s="76">
        <v>27425</v>
      </c>
      <c r="J75" s="76">
        <v>34722</v>
      </c>
      <c r="K75" s="76">
        <v>52652</v>
      </c>
      <c r="L75" s="76">
        <v>14725</v>
      </c>
      <c r="M75" s="76">
        <v>7466</v>
      </c>
      <c r="N75" s="76">
        <v>10394</v>
      </c>
      <c r="O75" s="76">
        <v>5734</v>
      </c>
      <c r="P75" s="76">
        <v>9323</v>
      </c>
      <c r="Q75" s="76">
        <v>22548</v>
      </c>
      <c r="R75" s="76">
        <v>28044</v>
      </c>
      <c r="S75" s="76">
        <v>3019</v>
      </c>
      <c r="T75" s="76">
        <v>8643</v>
      </c>
      <c r="U75" s="76">
        <v>6867</v>
      </c>
      <c r="V75" s="76">
        <v>6217</v>
      </c>
    </row>
    <row r="76" spans="1:22" x14ac:dyDescent="0.25">
      <c r="A76" s="157"/>
      <c r="B76" s="203" t="s">
        <v>4</v>
      </c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</row>
    <row r="77" spans="1:22" x14ac:dyDescent="0.25">
      <c r="A77" s="157"/>
      <c r="B77" s="203" t="s">
        <v>97</v>
      </c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</row>
    <row r="78" spans="1:22" ht="20.25" customHeight="1" x14ac:dyDescent="0.25">
      <c r="A78" s="157">
        <v>43</v>
      </c>
      <c r="B78" s="158" t="s">
        <v>106</v>
      </c>
      <c r="C78" s="75">
        <v>1092</v>
      </c>
      <c r="D78" s="75">
        <v>177</v>
      </c>
      <c r="E78" s="75">
        <v>28</v>
      </c>
      <c r="F78" s="75">
        <v>111</v>
      </c>
      <c r="G78" s="75">
        <v>156</v>
      </c>
      <c r="H78" s="75">
        <v>171</v>
      </c>
      <c r="I78" s="75">
        <v>107</v>
      </c>
      <c r="J78" s="75">
        <v>24</v>
      </c>
      <c r="K78" s="75">
        <v>92</v>
      </c>
      <c r="L78" s="75">
        <v>10</v>
      </c>
      <c r="M78" s="75">
        <v>7</v>
      </c>
      <c r="N78" s="75">
        <v>16</v>
      </c>
      <c r="O78" s="75">
        <v>2</v>
      </c>
      <c r="P78" s="75">
        <v>27</v>
      </c>
      <c r="Q78" s="75">
        <v>65</v>
      </c>
      <c r="R78" s="75">
        <v>22</v>
      </c>
      <c r="S78" s="75">
        <v>1</v>
      </c>
      <c r="T78" s="75">
        <v>15</v>
      </c>
      <c r="U78" s="75">
        <v>23</v>
      </c>
      <c r="V78" s="75">
        <v>38</v>
      </c>
    </row>
    <row r="79" spans="1:22" ht="46.5" customHeight="1" x14ac:dyDescent="0.25">
      <c r="A79" s="157">
        <v>44</v>
      </c>
      <c r="B79" s="158" t="s">
        <v>104</v>
      </c>
      <c r="C79" s="75">
        <v>5</v>
      </c>
      <c r="D79" s="75">
        <v>0</v>
      </c>
      <c r="E79" s="75">
        <v>0</v>
      </c>
      <c r="F79" s="75">
        <v>1</v>
      </c>
      <c r="G79" s="75">
        <v>0</v>
      </c>
      <c r="H79" s="75">
        <v>0</v>
      </c>
      <c r="I79" s="75">
        <v>0</v>
      </c>
      <c r="J79" s="75">
        <v>2</v>
      </c>
      <c r="K79" s="75">
        <v>0</v>
      </c>
      <c r="L79" s="75">
        <v>0</v>
      </c>
      <c r="M79" s="75">
        <v>1</v>
      </c>
      <c r="N79" s="75">
        <v>0</v>
      </c>
      <c r="O79" s="75">
        <v>0</v>
      </c>
      <c r="P79" s="75">
        <v>0</v>
      </c>
      <c r="Q79" s="75">
        <v>1</v>
      </c>
      <c r="R79" s="75">
        <v>0</v>
      </c>
      <c r="S79" s="75">
        <v>0</v>
      </c>
      <c r="T79" s="75">
        <v>0</v>
      </c>
      <c r="U79" s="75">
        <v>0</v>
      </c>
      <c r="V79" s="75">
        <v>0</v>
      </c>
    </row>
    <row r="80" spans="1:22" ht="30" x14ac:dyDescent="0.25">
      <c r="A80" s="157">
        <v>45</v>
      </c>
      <c r="B80" s="158" t="s">
        <v>17</v>
      </c>
      <c r="C80" s="75">
        <v>887</v>
      </c>
      <c r="D80" s="75">
        <v>115</v>
      </c>
      <c r="E80" s="75">
        <v>29</v>
      </c>
      <c r="F80" s="75">
        <v>91</v>
      </c>
      <c r="G80" s="75">
        <v>105</v>
      </c>
      <c r="H80" s="75">
        <v>141</v>
      </c>
      <c r="I80" s="75">
        <v>96</v>
      </c>
      <c r="J80" s="75">
        <v>13</v>
      </c>
      <c r="K80" s="75">
        <v>81</v>
      </c>
      <c r="L80" s="75">
        <v>8</v>
      </c>
      <c r="M80" s="75">
        <v>5</v>
      </c>
      <c r="N80" s="75">
        <v>21</v>
      </c>
      <c r="O80" s="75">
        <v>3</v>
      </c>
      <c r="P80" s="75">
        <v>65</v>
      </c>
      <c r="Q80" s="75">
        <v>37</v>
      </c>
      <c r="R80" s="75">
        <v>32</v>
      </c>
      <c r="S80" s="75">
        <v>0</v>
      </c>
      <c r="T80" s="75">
        <v>15</v>
      </c>
      <c r="U80" s="75">
        <v>8</v>
      </c>
      <c r="V80" s="75">
        <v>22</v>
      </c>
    </row>
    <row r="81" spans="1:22" ht="25.5" customHeight="1" x14ac:dyDescent="0.25">
      <c r="A81" s="157">
        <v>46</v>
      </c>
      <c r="B81" s="158" t="s">
        <v>125</v>
      </c>
      <c r="C81" s="75">
        <v>6605</v>
      </c>
      <c r="D81" s="75">
        <v>1140</v>
      </c>
      <c r="E81" s="75">
        <v>161</v>
      </c>
      <c r="F81" s="75">
        <v>412</v>
      </c>
      <c r="G81" s="75">
        <v>798</v>
      </c>
      <c r="H81" s="75">
        <v>1403</v>
      </c>
      <c r="I81" s="75">
        <v>953</v>
      </c>
      <c r="J81" s="75">
        <v>57</v>
      </c>
      <c r="K81" s="75">
        <v>557</v>
      </c>
      <c r="L81" s="75">
        <v>26</v>
      </c>
      <c r="M81" s="75">
        <v>15</v>
      </c>
      <c r="N81" s="75">
        <v>117</v>
      </c>
      <c r="O81" s="75">
        <v>10</v>
      </c>
      <c r="P81" s="75">
        <v>376</v>
      </c>
      <c r="Q81" s="75">
        <v>22</v>
      </c>
      <c r="R81" s="75">
        <v>89</v>
      </c>
      <c r="S81" s="75">
        <v>1</v>
      </c>
      <c r="T81" s="75">
        <v>158</v>
      </c>
      <c r="U81" s="75">
        <v>114</v>
      </c>
      <c r="V81" s="75">
        <v>196</v>
      </c>
    </row>
    <row r="82" spans="1:22" x14ac:dyDescent="0.25">
      <c r="A82" s="157">
        <v>47</v>
      </c>
      <c r="B82" s="158" t="s">
        <v>16</v>
      </c>
      <c r="C82" s="75">
        <v>1896</v>
      </c>
      <c r="D82" s="75">
        <v>166</v>
      </c>
      <c r="E82" s="75">
        <v>56</v>
      </c>
      <c r="F82" s="75">
        <v>199</v>
      </c>
      <c r="G82" s="75">
        <v>254</v>
      </c>
      <c r="H82" s="75">
        <v>344</v>
      </c>
      <c r="I82" s="75">
        <v>308</v>
      </c>
      <c r="J82" s="75">
        <v>34</v>
      </c>
      <c r="K82" s="75">
        <v>184</v>
      </c>
      <c r="L82" s="75">
        <v>28</v>
      </c>
      <c r="M82" s="75">
        <v>3</v>
      </c>
      <c r="N82" s="75">
        <v>29</v>
      </c>
      <c r="O82" s="75">
        <v>5</v>
      </c>
      <c r="P82" s="75">
        <v>89</v>
      </c>
      <c r="Q82" s="75">
        <v>48</v>
      </c>
      <c r="R82" s="75">
        <v>45</v>
      </c>
      <c r="S82" s="75">
        <v>0</v>
      </c>
      <c r="T82" s="75">
        <v>49</v>
      </c>
      <c r="U82" s="75">
        <v>36</v>
      </c>
      <c r="V82" s="75">
        <v>19</v>
      </c>
    </row>
    <row r="83" spans="1:22" ht="45" x14ac:dyDescent="0.25">
      <c r="A83" s="157">
        <v>48</v>
      </c>
      <c r="B83" s="158" t="s">
        <v>9</v>
      </c>
      <c r="C83" s="75">
        <v>7</v>
      </c>
      <c r="D83" s="75">
        <v>2</v>
      </c>
      <c r="E83" s="75">
        <v>0</v>
      </c>
      <c r="F83" s="75">
        <v>0</v>
      </c>
      <c r="G83" s="75">
        <v>0</v>
      </c>
      <c r="H83" s="75">
        <v>2</v>
      </c>
      <c r="I83" s="75">
        <v>2</v>
      </c>
      <c r="J83" s="75">
        <v>0</v>
      </c>
      <c r="K83" s="75">
        <v>1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75">
        <v>0</v>
      </c>
      <c r="R83" s="75">
        <v>0</v>
      </c>
      <c r="S83" s="75">
        <v>0</v>
      </c>
      <c r="T83" s="75">
        <v>0</v>
      </c>
      <c r="U83" s="75">
        <v>0</v>
      </c>
      <c r="V83" s="75">
        <v>0</v>
      </c>
    </row>
    <row r="84" spans="1:22" ht="69" customHeight="1" x14ac:dyDescent="0.25">
      <c r="A84" s="157">
        <v>49</v>
      </c>
      <c r="B84" s="158" t="s">
        <v>18</v>
      </c>
      <c r="C84" s="75">
        <v>28</v>
      </c>
      <c r="D84" s="75">
        <v>1</v>
      </c>
      <c r="E84" s="75">
        <v>27</v>
      </c>
      <c r="F84" s="75">
        <v>0</v>
      </c>
      <c r="G84" s="75">
        <v>0</v>
      </c>
      <c r="H84" s="75">
        <v>0</v>
      </c>
      <c r="I84" s="75">
        <v>0</v>
      </c>
      <c r="J84" s="75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  <c r="P84" s="75">
        <v>0</v>
      </c>
      <c r="Q84" s="75">
        <v>0</v>
      </c>
      <c r="R84" s="75">
        <v>0</v>
      </c>
      <c r="S84" s="75">
        <v>0</v>
      </c>
      <c r="T84" s="75">
        <v>0</v>
      </c>
      <c r="U84" s="75">
        <v>0</v>
      </c>
      <c r="V84" s="75">
        <v>0</v>
      </c>
    </row>
    <row r="85" spans="1:22" ht="75" x14ac:dyDescent="0.25">
      <c r="A85" s="157">
        <v>50</v>
      </c>
      <c r="B85" s="158" t="s">
        <v>101</v>
      </c>
      <c r="C85" s="75">
        <v>9772</v>
      </c>
      <c r="D85" s="75">
        <v>1876</v>
      </c>
      <c r="E85" s="75">
        <v>238</v>
      </c>
      <c r="F85" s="75">
        <v>292</v>
      </c>
      <c r="G85" s="75">
        <v>523</v>
      </c>
      <c r="H85" s="75">
        <v>2038</v>
      </c>
      <c r="I85" s="75">
        <v>1607</v>
      </c>
      <c r="J85" s="75">
        <v>169</v>
      </c>
      <c r="K85" s="75">
        <v>648</v>
      </c>
      <c r="L85" s="75">
        <v>39</v>
      </c>
      <c r="M85" s="75">
        <v>72</v>
      </c>
      <c r="N85" s="75">
        <v>640</v>
      </c>
      <c r="O85" s="75">
        <v>19</v>
      </c>
      <c r="P85" s="75">
        <v>939</v>
      </c>
      <c r="Q85" s="75">
        <v>4</v>
      </c>
      <c r="R85" s="75">
        <v>109</v>
      </c>
      <c r="S85" s="75">
        <v>0</v>
      </c>
      <c r="T85" s="75">
        <v>170</v>
      </c>
      <c r="U85" s="75">
        <v>155</v>
      </c>
      <c r="V85" s="75">
        <v>234</v>
      </c>
    </row>
    <row r="86" spans="1:22" ht="32.25" customHeight="1" x14ac:dyDescent="0.25">
      <c r="A86" s="157">
        <v>51</v>
      </c>
      <c r="B86" s="158" t="s">
        <v>99</v>
      </c>
      <c r="C86" s="75">
        <v>4</v>
      </c>
      <c r="D86" s="75">
        <v>0</v>
      </c>
      <c r="E86" s="75">
        <v>0</v>
      </c>
      <c r="F86" s="75">
        <v>0</v>
      </c>
      <c r="G86" s="75">
        <v>0</v>
      </c>
      <c r="H86" s="75">
        <v>0</v>
      </c>
      <c r="I86" s="75">
        <v>2</v>
      </c>
      <c r="J86" s="75">
        <v>0</v>
      </c>
      <c r="K86" s="75">
        <v>0</v>
      </c>
      <c r="L86" s="75">
        <v>0</v>
      </c>
      <c r="M86" s="75">
        <v>0</v>
      </c>
      <c r="N86" s="75">
        <v>0</v>
      </c>
      <c r="O86" s="75">
        <v>2</v>
      </c>
      <c r="P86" s="75">
        <v>0</v>
      </c>
      <c r="Q86" s="75">
        <v>0</v>
      </c>
      <c r="R86" s="75">
        <v>0</v>
      </c>
      <c r="S86" s="75">
        <v>0</v>
      </c>
      <c r="T86" s="75">
        <v>0</v>
      </c>
      <c r="U86" s="75">
        <v>0</v>
      </c>
      <c r="V86" s="75">
        <v>0</v>
      </c>
    </row>
    <row r="87" spans="1:22" ht="51.75" customHeight="1" x14ac:dyDescent="0.25">
      <c r="A87" s="157">
        <v>52</v>
      </c>
      <c r="B87" s="158" t="s">
        <v>105</v>
      </c>
      <c r="C87" s="75">
        <v>62</v>
      </c>
      <c r="D87" s="75">
        <v>39</v>
      </c>
      <c r="E87" s="75">
        <v>1</v>
      </c>
      <c r="F87" s="75">
        <v>6</v>
      </c>
      <c r="G87" s="75">
        <v>9</v>
      </c>
      <c r="H87" s="75">
        <v>0</v>
      </c>
      <c r="I87" s="75">
        <v>1</v>
      </c>
      <c r="J87" s="75">
        <v>0</v>
      </c>
      <c r="K87" s="75">
        <v>2</v>
      </c>
      <c r="L87" s="75">
        <v>0</v>
      </c>
      <c r="M87" s="75">
        <v>0</v>
      </c>
      <c r="N87" s="75">
        <v>0</v>
      </c>
      <c r="O87" s="75">
        <v>0</v>
      </c>
      <c r="P87" s="75">
        <v>0</v>
      </c>
      <c r="Q87" s="75">
        <v>0</v>
      </c>
      <c r="R87" s="75">
        <v>0</v>
      </c>
      <c r="S87" s="75">
        <v>0</v>
      </c>
      <c r="T87" s="75">
        <v>0</v>
      </c>
      <c r="U87" s="75">
        <v>0</v>
      </c>
      <c r="V87" s="75">
        <v>4</v>
      </c>
    </row>
    <row r="88" spans="1:22" ht="30" x14ac:dyDescent="0.25">
      <c r="A88" s="157">
        <v>53</v>
      </c>
      <c r="B88" s="158" t="s">
        <v>102</v>
      </c>
      <c r="C88" s="75">
        <v>6040</v>
      </c>
      <c r="D88" s="75">
        <v>1000</v>
      </c>
      <c r="E88" s="75">
        <v>142</v>
      </c>
      <c r="F88" s="75">
        <v>966</v>
      </c>
      <c r="G88" s="75">
        <v>1129</v>
      </c>
      <c r="H88" s="75">
        <v>513</v>
      </c>
      <c r="I88" s="75">
        <v>607</v>
      </c>
      <c r="J88" s="75">
        <v>99</v>
      </c>
      <c r="K88" s="75">
        <v>890</v>
      </c>
      <c r="L88" s="75">
        <v>145</v>
      </c>
      <c r="M88" s="75">
        <v>5</v>
      </c>
      <c r="N88" s="75">
        <v>9</v>
      </c>
      <c r="O88" s="75">
        <v>16</v>
      </c>
      <c r="P88" s="75">
        <v>120</v>
      </c>
      <c r="Q88" s="75">
        <v>13</v>
      </c>
      <c r="R88" s="75">
        <v>46</v>
      </c>
      <c r="S88" s="75">
        <v>1</v>
      </c>
      <c r="T88" s="75">
        <v>134</v>
      </c>
      <c r="U88" s="75">
        <v>123</v>
      </c>
      <c r="V88" s="75">
        <v>82</v>
      </c>
    </row>
    <row r="89" spans="1:22" x14ac:dyDescent="0.25">
      <c r="A89" s="157">
        <v>54</v>
      </c>
      <c r="B89" s="158" t="s">
        <v>100</v>
      </c>
      <c r="C89" s="75">
        <v>1579</v>
      </c>
      <c r="D89" s="75">
        <v>261</v>
      </c>
      <c r="E89" s="75">
        <v>38</v>
      </c>
      <c r="F89" s="75">
        <v>137</v>
      </c>
      <c r="G89" s="75">
        <v>228</v>
      </c>
      <c r="H89" s="75">
        <v>360</v>
      </c>
      <c r="I89" s="75">
        <v>200</v>
      </c>
      <c r="J89" s="75">
        <v>25</v>
      </c>
      <c r="K89" s="75">
        <v>100</v>
      </c>
      <c r="L89" s="75">
        <v>20</v>
      </c>
      <c r="M89" s="75">
        <v>0</v>
      </c>
      <c r="N89" s="75">
        <v>6</v>
      </c>
      <c r="O89" s="75">
        <v>2</v>
      </c>
      <c r="P89" s="75">
        <v>27</v>
      </c>
      <c r="Q89" s="75">
        <v>2</v>
      </c>
      <c r="R89" s="75">
        <v>87</v>
      </c>
      <c r="S89" s="75">
        <v>9</v>
      </c>
      <c r="T89" s="75">
        <v>32</v>
      </c>
      <c r="U89" s="75">
        <v>31</v>
      </c>
      <c r="V89" s="75">
        <v>14</v>
      </c>
    </row>
    <row r="90" spans="1:22" ht="30" x14ac:dyDescent="0.25">
      <c r="A90" s="157">
        <v>55</v>
      </c>
      <c r="B90" s="158" t="s">
        <v>172</v>
      </c>
      <c r="C90" s="75">
        <v>5157</v>
      </c>
      <c r="D90" s="75">
        <v>1274</v>
      </c>
      <c r="E90" s="75">
        <v>287</v>
      </c>
      <c r="F90" s="75">
        <v>57</v>
      </c>
      <c r="G90" s="75">
        <v>69</v>
      </c>
      <c r="H90" s="75">
        <v>1400</v>
      </c>
      <c r="I90" s="75">
        <v>1150</v>
      </c>
      <c r="J90" s="75">
        <v>106</v>
      </c>
      <c r="K90" s="75">
        <v>354</v>
      </c>
      <c r="L90" s="75">
        <v>10</v>
      </c>
      <c r="M90" s="75">
        <v>2</v>
      </c>
      <c r="N90" s="75">
        <v>2</v>
      </c>
      <c r="O90" s="75">
        <v>2</v>
      </c>
      <c r="P90" s="75">
        <v>145</v>
      </c>
      <c r="Q90" s="75">
        <v>20</v>
      </c>
      <c r="R90" s="75">
        <v>38</v>
      </c>
      <c r="S90" s="75">
        <v>2</v>
      </c>
      <c r="T90" s="75">
        <v>72</v>
      </c>
      <c r="U90" s="75">
        <v>59</v>
      </c>
      <c r="V90" s="75">
        <v>108</v>
      </c>
    </row>
    <row r="91" spans="1:22" x14ac:dyDescent="0.25">
      <c r="A91" s="157">
        <v>56</v>
      </c>
      <c r="B91" s="158" t="s">
        <v>142</v>
      </c>
      <c r="C91" s="75">
        <v>27</v>
      </c>
      <c r="D91" s="75">
        <v>7</v>
      </c>
      <c r="E91" s="75">
        <v>1</v>
      </c>
      <c r="F91" s="75">
        <v>2</v>
      </c>
      <c r="G91" s="75">
        <v>1</v>
      </c>
      <c r="H91" s="75">
        <v>3</v>
      </c>
      <c r="I91" s="75">
        <v>0</v>
      </c>
      <c r="J91" s="75">
        <v>6</v>
      </c>
      <c r="K91" s="75">
        <v>1</v>
      </c>
      <c r="L91" s="75">
        <v>0</v>
      </c>
      <c r="M91" s="75">
        <v>0</v>
      </c>
      <c r="N91" s="75">
        <v>0</v>
      </c>
      <c r="O91" s="75">
        <v>0</v>
      </c>
      <c r="P91" s="75">
        <v>0</v>
      </c>
      <c r="Q91" s="75">
        <v>0</v>
      </c>
      <c r="R91" s="75">
        <v>1</v>
      </c>
      <c r="S91" s="75">
        <v>0</v>
      </c>
      <c r="T91" s="75">
        <v>5</v>
      </c>
      <c r="U91" s="75">
        <v>0</v>
      </c>
      <c r="V91" s="75">
        <v>0</v>
      </c>
    </row>
    <row r="92" spans="1:22" ht="48.75" customHeight="1" x14ac:dyDescent="0.25">
      <c r="A92" s="157">
        <v>57</v>
      </c>
      <c r="B92" s="158" t="s">
        <v>98</v>
      </c>
      <c r="C92" s="75">
        <v>3193</v>
      </c>
      <c r="D92" s="75">
        <v>395</v>
      </c>
      <c r="E92" s="75">
        <v>144</v>
      </c>
      <c r="F92" s="75">
        <v>443</v>
      </c>
      <c r="G92" s="75">
        <v>555</v>
      </c>
      <c r="H92" s="75">
        <v>170</v>
      </c>
      <c r="I92" s="75">
        <v>602</v>
      </c>
      <c r="J92" s="75">
        <v>150</v>
      </c>
      <c r="K92" s="75">
        <v>317</v>
      </c>
      <c r="L92" s="75">
        <v>32</v>
      </c>
      <c r="M92" s="75">
        <v>5</v>
      </c>
      <c r="N92" s="75">
        <v>6</v>
      </c>
      <c r="O92" s="75">
        <v>17</v>
      </c>
      <c r="P92" s="75">
        <v>47</v>
      </c>
      <c r="Q92" s="75">
        <v>2</v>
      </c>
      <c r="R92" s="75">
        <v>71</v>
      </c>
      <c r="S92" s="75">
        <v>15</v>
      </c>
      <c r="T92" s="75">
        <v>123</v>
      </c>
      <c r="U92" s="75">
        <v>92</v>
      </c>
      <c r="V92" s="75">
        <v>7</v>
      </c>
    </row>
    <row r="93" spans="1:22" ht="47.25" customHeight="1" x14ac:dyDescent="0.25">
      <c r="A93" s="157">
        <v>58</v>
      </c>
      <c r="B93" s="158" t="s">
        <v>10</v>
      </c>
      <c r="C93" s="75">
        <v>35</v>
      </c>
      <c r="D93" s="75">
        <v>0</v>
      </c>
      <c r="E93" s="75">
        <v>0</v>
      </c>
      <c r="F93" s="75">
        <v>1</v>
      </c>
      <c r="G93" s="75">
        <v>4</v>
      </c>
      <c r="H93" s="75">
        <v>17</v>
      </c>
      <c r="I93" s="75">
        <v>2</v>
      </c>
      <c r="J93" s="75">
        <v>6</v>
      </c>
      <c r="K93" s="75">
        <v>5</v>
      </c>
      <c r="L93" s="75">
        <v>0</v>
      </c>
      <c r="M93" s="75">
        <v>0</v>
      </c>
      <c r="N93" s="75">
        <v>0</v>
      </c>
      <c r="O93" s="75">
        <v>0</v>
      </c>
      <c r="P93" s="75">
        <v>0</v>
      </c>
      <c r="Q93" s="75">
        <v>0</v>
      </c>
      <c r="R93" s="75">
        <v>0</v>
      </c>
      <c r="S93" s="75">
        <v>0</v>
      </c>
      <c r="T93" s="75">
        <v>0</v>
      </c>
      <c r="U93" s="75">
        <v>0</v>
      </c>
      <c r="V93" s="75">
        <v>0</v>
      </c>
    </row>
    <row r="94" spans="1:22" ht="90.75" customHeight="1" x14ac:dyDescent="0.25">
      <c r="A94" s="157">
        <v>59</v>
      </c>
      <c r="B94" s="158" t="s">
        <v>143</v>
      </c>
      <c r="C94" s="75">
        <v>4</v>
      </c>
      <c r="D94" s="75">
        <v>0</v>
      </c>
      <c r="E94" s="75">
        <v>0</v>
      </c>
      <c r="F94" s="75">
        <v>1</v>
      </c>
      <c r="G94" s="75">
        <v>3</v>
      </c>
      <c r="H94" s="75">
        <v>0</v>
      </c>
      <c r="I94" s="75">
        <v>0</v>
      </c>
      <c r="J94" s="75">
        <v>0</v>
      </c>
      <c r="K94" s="75">
        <v>0</v>
      </c>
      <c r="L94" s="75">
        <v>0</v>
      </c>
      <c r="M94" s="75">
        <v>0</v>
      </c>
      <c r="N94" s="75">
        <v>0</v>
      </c>
      <c r="O94" s="75">
        <v>0</v>
      </c>
      <c r="P94" s="75">
        <v>0</v>
      </c>
      <c r="Q94" s="75">
        <v>0</v>
      </c>
      <c r="R94" s="75">
        <v>0</v>
      </c>
      <c r="S94" s="75">
        <v>0</v>
      </c>
      <c r="T94" s="75">
        <v>0</v>
      </c>
      <c r="U94" s="75">
        <v>0</v>
      </c>
      <c r="V94" s="75">
        <v>0</v>
      </c>
    </row>
    <row r="95" spans="1:22" ht="32.25" customHeight="1" x14ac:dyDescent="0.25">
      <c r="A95" s="157">
        <v>60</v>
      </c>
      <c r="B95" s="158" t="s">
        <v>37</v>
      </c>
      <c r="C95" s="75">
        <v>3</v>
      </c>
      <c r="D95" s="75">
        <v>0</v>
      </c>
      <c r="E95" s="75">
        <v>0</v>
      </c>
      <c r="F95" s="75">
        <v>1</v>
      </c>
      <c r="G95" s="75">
        <v>0</v>
      </c>
      <c r="H95" s="75">
        <v>0</v>
      </c>
      <c r="I95" s="75">
        <v>0</v>
      </c>
      <c r="J95" s="75">
        <v>0</v>
      </c>
      <c r="K95" s="75">
        <v>1</v>
      </c>
      <c r="L95" s="75">
        <v>0</v>
      </c>
      <c r="M95" s="75">
        <v>0</v>
      </c>
      <c r="N95" s="75">
        <v>0</v>
      </c>
      <c r="O95" s="75">
        <v>0</v>
      </c>
      <c r="P95" s="75">
        <v>0</v>
      </c>
      <c r="Q95" s="75">
        <v>0</v>
      </c>
      <c r="R95" s="75">
        <v>0</v>
      </c>
      <c r="S95" s="75">
        <v>0</v>
      </c>
      <c r="T95" s="75">
        <v>0</v>
      </c>
      <c r="U95" s="75">
        <v>0</v>
      </c>
      <c r="V95" s="75">
        <v>1</v>
      </c>
    </row>
    <row r="96" spans="1:22" ht="170.25" customHeight="1" x14ac:dyDescent="0.25">
      <c r="A96" s="157">
        <v>61</v>
      </c>
      <c r="B96" s="158" t="s">
        <v>144</v>
      </c>
      <c r="C96" s="75">
        <v>7</v>
      </c>
      <c r="D96" s="75">
        <v>0</v>
      </c>
      <c r="E96" s="75">
        <v>0</v>
      </c>
      <c r="F96" s="75">
        <v>1</v>
      </c>
      <c r="G96" s="75">
        <v>1</v>
      </c>
      <c r="H96" s="75">
        <v>0</v>
      </c>
      <c r="I96" s="75">
        <v>1</v>
      </c>
      <c r="J96" s="75">
        <v>0</v>
      </c>
      <c r="K96" s="75">
        <v>1</v>
      </c>
      <c r="L96" s="75">
        <v>1</v>
      </c>
      <c r="M96" s="75">
        <v>0</v>
      </c>
      <c r="N96" s="75">
        <v>0</v>
      </c>
      <c r="O96" s="75">
        <v>0</v>
      </c>
      <c r="P96" s="75">
        <v>0</v>
      </c>
      <c r="Q96" s="75">
        <v>1</v>
      </c>
      <c r="R96" s="75">
        <v>0</v>
      </c>
      <c r="S96" s="75">
        <v>0</v>
      </c>
      <c r="T96" s="75">
        <v>0</v>
      </c>
      <c r="U96" s="75">
        <v>1</v>
      </c>
      <c r="V96" s="75">
        <v>0</v>
      </c>
    </row>
    <row r="97" spans="1:22" ht="181.5" customHeight="1" x14ac:dyDescent="0.25">
      <c r="A97" s="157">
        <v>62</v>
      </c>
      <c r="B97" s="158" t="s">
        <v>145</v>
      </c>
      <c r="C97" s="75">
        <v>5</v>
      </c>
      <c r="D97" s="75">
        <v>1</v>
      </c>
      <c r="E97" s="75">
        <v>0</v>
      </c>
      <c r="F97" s="75">
        <v>1</v>
      </c>
      <c r="G97" s="75">
        <v>1</v>
      </c>
      <c r="H97" s="75">
        <v>2</v>
      </c>
      <c r="I97" s="75">
        <v>0</v>
      </c>
      <c r="J97" s="75">
        <v>0</v>
      </c>
      <c r="K97" s="75">
        <v>0</v>
      </c>
      <c r="L97" s="75">
        <v>0</v>
      </c>
      <c r="M97" s="75">
        <v>0</v>
      </c>
      <c r="N97" s="75">
        <v>0</v>
      </c>
      <c r="O97" s="75">
        <v>0</v>
      </c>
      <c r="P97" s="75">
        <v>0</v>
      </c>
      <c r="Q97" s="75">
        <v>0</v>
      </c>
      <c r="R97" s="75">
        <v>0</v>
      </c>
      <c r="S97" s="75">
        <v>0</v>
      </c>
      <c r="T97" s="75">
        <v>0</v>
      </c>
      <c r="U97" s="75">
        <v>0</v>
      </c>
      <c r="V97" s="75">
        <v>0</v>
      </c>
    </row>
    <row r="98" spans="1:22" ht="48" customHeight="1" x14ac:dyDescent="0.25">
      <c r="A98" s="157">
        <v>63</v>
      </c>
      <c r="B98" s="158" t="s">
        <v>154</v>
      </c>
      <c r="C98" s="75">
        <v>2</v>
      </c>
      <c r="D98" s="75">
        <v>1</v>
      </c>
      <c r="E98" s="75">
        <v>0</v>
      </c>
      <c r="F98" s="75">
        <v>1</v>
      </c>
      <c r="G98" s="75">
        <v>0</v>
      </c>
      <c r="H98" s="75">
        <v>0</v>
      </c>
      <c r="I98" s="75">
        <v>0</v>
      </c>
      <c r="J98" s="75">
        <v>0</v>
      </c>
      <c r="K98" s="75">
        <v>0</v>
      </c>
      <c r="L98" s="75">
        <v>0</v>
      </c>
      <c r="M98" s="75">
        <v>0</v>
      </c>
      <c r="N98" s="75">
        <v>0</v>
      </c>
      <c r="O98" s="75">
        <v>0</v>
      </c>
      <c r="P98" s="75">
        <v>0</v>
      </c>
      <c r="Q98" s="75">
        <v>0</v>
      </c>
      <c r="R98" s="75">
        <v>0</v>
      </c>
      <c r="S98" s="75">
        <v>0</v>
      </c>
      <c r="T98" s="75">
        <v>0</v>
      </c>
      <c r="U98" s="75">
        <v>0</v>
      </c>
      <c r="V98" s="75">
        <v>0</v>
      </c>
    </row>
    <row r="99" spans="1:22" ht="150.75" customHeight="1" x14ac:dyDescent="0.25">
      <c r="A99" s="157">
        <v>64</v>
      </c>
      <c r="B99" s="158" t="s">
        <v>146</v>
      </c>
      <c r="C99" s="75">
        <v>2</v>
      </c>
      <c r="D99" s="75">
        <v>0</v>
      </c>
      <c r="E99" s="75">
        <v>0</v>
      </c>
      <c r="F99" s="75">
        <v>1</v>
      </c>
      <c r="G99" s="75">
        <v>0</v>
      </c>
      <c r="H99" s="75">
        <v>0</v>
      </c>
      <c r="I99" s="75">
        <v>0</v>
      </c>
      <c r="J99" s="75">
        <v>0</v>
      </c>
      <c r="K99" s="75">
        <v>1</v>
      </c>
      <c r="L99" s="75">
        <v>0</v>
      </c>
      <c r="M99" s="75">
        <v>0</v>
      </c>
      <c r="N99" s="75">
        <v>0</v>
      </c>
      <c r="O99" s="75">
        <v>0</v>
      </c>
      <c r="P99" s="75">
        <v>0</v>
      </c>
      <c r="Q99" s="75">
        <v>0</v>
      </c>
      <c r="R99" s="75">
        <v>0</v>
      </c>
      <c r="S99" s="75">
        <v>0</v>
      </c>
      <c r="T99" s="75">
        <v>0</v>
      </c>
      <c r="U99" s="75">
        <v>0</v>
      </c>
      <c r="V99" s="75">
        <v>0</v>
      </c>
    </row>
    <row r="100" spans="1:22" ht="57.75" customHeight="1" x14ac:dyDescent="0.25">
      <c r="A100" s="157">
        <v>65</v>
      </c>
      <c r="B100" s="158" t="s">
        <v>54</v>
      </c>
      <c r="C100" s="75">
        <v>108</v>
      </c>
      <c r="D100" s="75">
        <v>91</v>
      </c>
      <c r="E100" s="75">
        <v>0</v>
      </c>
      <c r="F100" s="75">
        <v>1</v>
      </c>
      <c r="G100" s="75">
        <v>3</v>
      </c>
      <c r="H100" s="75">
        <v>0</v>
      </c>
      <c r="I100" s="75">
        <v>7</v>
      </c>
      <c r="J100" s="75">
        <v>0</v>
      </c>
      <c r="K100" s="75">
        <v>2</v>
      </c>
      <c r="L100" s="75">
        <v>0</v>
      </c>
      <c r="M100" s="75">
        <v>1</v>
      </c>
      <c r="N100" s="75">
        <v>0</v>
      </c>
      <c r="O100" s="75">
        <v>0</v>
      </c>
      <c r="P100" s="75">
        <v>1</v>
      </c>
      <c r="Q100" s="75">
        <v>0</v>
      </c>
      <c r="R100" s="75">
        <v>0</v>
      </c>
      <c r="S100" s="75">
        <v>0</v>
      </c>
      <c r="T100" s="75">
        <v>2</v>
      </c>
      <c r="U100" s="75">
        <v>0</v>
      </c>
      <c r="V100" s="75">
        <v>0</v>
      </c>
    </row>
    <row r="101" spans="1:22" x14ac:dyDescent="0.25">
      <c r="A101" s="157">
        <v>66</v>
      </c>
      <c r="B101" s="158" t="s">
        <v>103</v>
      </c>
      <c r="C101" s="75">
        <v>98</v>
      </c>
      <c r="D101" s="75">
        <v>8</v>
      </c>
      <c r="E101" s="75">
        <v>3</v>
      </c>
      <c r="F101" s="75">
        <v>9</v>
      </c>
      <c r="G101" s="75">
        <v>17</v>
      </c>
      <c r="H101" s="75">
        <v>3</v>
      </c>
      <c r="I101" s="75">
        <v>11</v>
      </c>
      <c r="J101" s="75">
        <v>4</v>
      </c>
      <c r="K101" s="75">
        <v>11</v>
      </c>
      <c r="L101" s="75">
        <v>0</v>
      </c>
      <c r="M101" s="75">
        <v>0</v>
      </c>
      <c r="N101" s="75">
        <v>3</v>
      </c>
      <c r="O101" s="75">
        <v>4</v>
      </c>
      <c r="P101" s="75">
        <v>6</v>
      </c>
      <c r="Q101" s="75">
        <v>0</v>
      </c>
      <c r="R101" s="75">
        <v>10</v>
      </c>
      <c r="S101" s="75">
        <v>0</v>
      </c>
      <c r="T101" s="75">
        <v>7</v>
      </c>
      <c r="U101" s="75">
        <v>2</v>
      </c>
      <c r="V101" s="75">
        <v>0</v>
      </c>
    </row>
    <row r="102" spans="1:22" ht="30" x14ac:dyDescent="0.25">
      <c r="A102" s="157">
        <v>67</v>
      </c>
      <c r="B102" s="158" t="s">
        <v>107</v>
      </c>
      <c r="C102" s="75">
        <v>12299</v>
      </c>
      <c r="D102" s="75">
        <v>3011</v>
      </c>
      <c r="E102" s="75">
        <v>378</v>
      </c>
      <c r="F102" s="75">
        <v>1381</v>
      </c>
      <c r="G102" s="75">
        <v>1649</v>
      </c>
      <c r="H102" s="75">
        <v>1473</v>
      </c>
      <c r="I102" s="75">
        <v>1573</v>
      </c>
      <c r="J102" s="75">
        <v>294</v>
      </c>
      <c r="K102" s="75">
        <v>1200</v>
      </c>
      <c r="L102" s="75">
        <v>179</v>
      </c>
      <c r="M102" s="75">
        <v>6</v>
      </c>
      <c r="N102" s="75">
        <v>55</v>
      </c>
      <c r="O102" s="75">
        <v>27</v>
      </c>
      <c r="P102" s="75">
        <v>203</v>
      </c>
      <c r="Q102" s="75">
        <v>112</v>
      </c>
      <c r="R102" s="75">
        <v>142</v>
      </c>
      <c r="S102" s="75">
        <v>3</v>
      </c>
      <c r="T102" s="75">
        <v>269</v>
      </c>
      <c r="U102" s="75">
        <v>229</v>
      </c>
      <c r="V102" s="75">
        <v>115</v>
      </c>
    </row>
    <row r="103" spans="1:22" ht="48.75" customHeight="1" x14ac:dyDescent="0.25">
      <c r="A103" s="157">
        <v>68</v>
      </c>
      <c r="B103" s="158" t="s">
        <v>147</v>
      </c>
      <c r="C103" s="75">
        <v>1634</v>
      </c>
      <c r="D103" s="75">
        <v>314</v>
      </c>
      <c r="E103" s="75">
        <v>36</v>
      </c>
      <c r="F103" s="75">
        <v>90</v>
      </c>
      <c r="G103" s="75">
        <v>117</v>
      </c>
      <c r="H103" s="75">
        <v>272</v>
      </c>
      <c r="I103" s="75">
        <v>296</v>
      </c>
      <c r="J103" s="75">
        <v>24</v>
      </c>
      <c r="K103" s="75">
        <v>157</v>
      </c>
      <c r="L103" s="75">
        <v>5</v>
      </c>
      <c r="M103" s="75">
        <v>8</v>
      </c>
      <c r="N103" s="75">
        <v>38</v>
      </c>
      <c r="O103" s="75">
        <v>0</v>
      </c>
      <c r="P103" s="75">
        <v>113</v>
      </c>
      <c r="Q103" s="75">
        <v>2</v>
      </c>
      <c r="R103" s="75">
        <v>16</v>
      </c>
      <c r="S103" s="75">
        <v>0</v>
      </c>
      <c r="T103" s="75">
        <v>44</v>
      </c>
      <c r="U103" s="75">
        <v>46</v>
      </c>
      <c r="V103" s="75">
        <v>56</v>
      </c>
    </row>
    <row r="104" spans="1:22" x14ac:dyDescent="0.25">
      <c r="A104" s="157">
        <v>69</v>
      </c>
      <c r="B104" s="158" t="s">
        <v>108</v>
      </c>
      <c r="C104" s="75">
        <v>1444</v>
      </c>
      <c r="D104" s="75">
        <v>179</v>
      </c>
      <c r="E104" s="75">
        <v>30</v>
      </c>
      <c r="F104" s="75">
        <v>247</v>
      </c>
      <c r="G104" s="75">
        <v>279</v>
      </c>
      <c r="H104" s="75">
        <v>162</v>
      </c>
      <c r="I104" s="75">
        <v>70</v>
      </c>
      <c r="J104" s="75">
        <v>37</v>
      </c>
      <c r="K104" s="75">
        <v>214</v>
      </c>
      <c r="L104" s="75">
        <v>15</v>
      </c>
      <c r="M104" s="75">
        <v>8</v>
      </c>
      <c r="N104" s="75">
        <v>10</v>
      </c>
      <c r="O104" s="75">
        <v>1</v>
      </c>
      <c r="P104" s="75">
        <v>46</v>
      </c>
      <c r="Q104" s="75">
        <v>49</v>
      </c>
      <c r="R104" s="75">
        <v>14</v>
      </c>
      <c r="S104" s="75">
        <v>1</v>
      </c>
      <c r="T104" s="75">
        <v>23</v>
      </c>
      <c r="U104" s="75">
        <v>23</v>
      </c>
      <c r="V104" s="75">
        <v>36</v>
      </c>
    </row>
    <row r="105" spans="1:22" ht="45.75" customHeight="1" x14ac:dyDescent="0.25">
      <c r="A105" s="157">
        <v>70</v>
      </c>
      <c r="B105" s="158" t="s">
        <v>148</v>
      </c>
      <c r="C105" s="75">
        <v>7</v>
      </c>
      <c r="D105" s="75">
        <v>0</v>
      </c>
      <c r="E105" s="75">
        <v>0</v>
      </c>
      <c r="F105" s="75">
        <v>1</v>
      </c>
      <c r="G105" s="75">
        <v>0</v>
      </c>
      <c r="H105" s="75">
        <v>1</v>
      </c>
      <c r="I105" s="75">
        <v>0</v>
      </c>
      <c r="J105" s="75">
        <v>0</v>
      </c>
      <c r="K105" s="75">
        <v>0</v>
      </c>
      <c r="L105" s="75">
        <v>0</v>
      </c>
      <c r="M105" s="75">
        <v>0</v>
      </c>
      <c r="N105" s="75">
        <v>0</v>
      </c>
      <c r="O105" s="75">
        <v>1</v>
      </c>
      <c r="P105" s="75">
        <v>0</v>
      </c>
      <c r="Q105" s="75">
        <v>0</v>
      </c>
      <c r="R105" s="75">
        <v>4</v>
      </c>
      <c r="S105" s="75">
        <v>0</v>
      </c>
      <c r="T105" s="75">
        <v>0</v>
      </c>
      <c r="U105" s="75">
        <v>0</v>
      </c>
      <c r="V105" s="75">
        <v>0</v>
      </c>
    </row>
    <row r="106" spans="1:22" ht="15" customHeight="1" x14ac:dyDescent="0.25">
      <c r="A106" s="157">
        <v>71</v>
      </c>
      <c r="B106" s="158" t="s">
        <v>149</v>
      </c>
      <c r="C106" s="75">
        <v>978</v>
      </c>
      <c r="D106" s="75">
        <v>96</v>
      </c>
      <c r="E106" s="75">
        <v>48</v>
      </c>
      <c r="F106" s="75">
        <v>111</v>
      </c>
      <c r="G106" s="75">
        <v>113</v>
      </c>
      <c r="H106" s="75">
        <v>208</v>
      </c>
      <c r="I106" s="75">
        <v>93</v>
      </c>
      <c r="J106" s="75">
        <v>50</v>
      </c>
      <c r="K106" s="75">
        <v>148</v>
      </c>
      <c r="L106" s="75">
        <v>7</v>
      </c>
      <c r="M106" s="75">
        <v>2</v>
      </c>
      <c r="N106" s="75">
        <v>12</v>
      </c>
      <c r="O106" s="75">
        <v>1</v>
      </c>
      <c r="P106" s="75">
        <v>27</v>
      </c>
      <c r="Q106" s="75">
        <v>24</v>
      </c>
      <c r="R106" s="75">
        <v>7</v>
      </c>
      <c r="S106" s="75">
        <v>0</v>
      </c>
      <c r="T106" s="75">
        <v>21</v>
      </c>
      <c r="U106" s="75">
        <v>9</v>
      </c>
      <c r="V106" s="75">
        <v>1</v>
      </c>
    </row>
    <row r="107" spans="1:22" x14ac:dyDescent="0.25">
      <c r="A107" s="157">
        <v>72</v>
      </c>
      <c r="B107" s="158" t="s">
        <v>150</v>
      </c>
      <c r="C107" s="75">
        <v>230</v>
      </c>
      <c r="D107" s="75">
        <v>10</v>
      </c>
      <c r="E107" s="75">
        <v>19</v>
      </c>
      <c r="F107" s="75">
        <v>6</v>
      </c>
      <c r="G107" s="75">
        <v>2</v>
      </c>
      <c r="H107" s="75">
        <v>0</v>
      </c>
      <c r="I107" s="75">
        <v>4</v>
      </c>
      <c r="J107" s="75">
        <v>25</v>
      </c>
      <c r="K107" s="75">
        <v>36</v>
      </c>
      <c r="L107" s="75">
        <v>82</v>
      </c>
      <c r="M107" s="75">
        <v>3</v>
      </c>
      <c r="N107" s="75">
        <v>2</v>
      </c>
      <c r="O107" s="75">
        <v>1</v>
      </c>
      <c r="P107" s="75">
        <v>16</v>
      </c>
      <c r="Q107" s="75">
        <v>17</v>
      </c>
      <c r="R107" s="75">
        <v>0</v>
      </c>
      <c r="S107" s="75">
        <v>0</v>
      </c>
      <c r="T107" s="75">
        <v>1</v>
      </c>
      <c r="U107" s="75">
        <v>6</v>
      </c>
      <c r="V107" s="75">
        <v>0</v>
      </c>
    </row>
    <row r="108" spans="1:22" ht="47.25" customHeight="1" x14ac:dyDescent="0.25">
      <c r="A108" s="157">
        <v>73</v>
      </c>
      <c r="B108" s="158" t="s">
        <v>151</v>
      </c>
      <c r="C108" s="75">
        <v>5</v>
      </c>
      <c r="D108" s="75">
        <v>0</v>
      </c>
      <c r="E108" s="75">
        <v>0</v>
      </c>
      <c r="F108" s="75">
        <v>0</v>
      </c>
      <c r="G108" s="75">
        <v>2</v>
      </c>
      <c r="H108" s="75">
        <v>1</v>
      </c>
      <c r="I108" s="75">
        <v>0</v>
      </c>
      <c r="J108" s="75">
        <v>2</v>
      </c>
      <c r="K108" s="75">
        <v>0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75">
        <v>0</v>
      </c>
      <c r="R108" s="75">
        <v>0</v>
      </c>
      <c r="S108" s="75">
        <v>0</v>
      </c>
      <c r="T108" s="75">
        <v>0</v>
      </c>
      <c r="U108" s="75">
        <v>0</v>
      </c>
      <c r="V108" s="75">
        <v>0</v>
      </c>
    </row>
    <row r="109" spans="1:22" ht="62.25" customHeight="1" x14ac:dyDescent="0.25">
      <c r="A109" s="157">
        <v>74</v>
      </c>
      <c r="B109" s="158" t="s">
        <v>152</v>
      </c>
      <c r="C109" s="75">
        <v>15</v>
      </c>
      <c r="D109" s="75">
        <v>0</v>
      </c>
      <c r="E109" s="75">
        <v>0</v>
      </c>
      <c r="F109" s="75">
        <v>0</v>
      </c>
      <c r="G109" s="75">
        <v>3</v>
      </c>
      <c r="H109" s="75">
        <v>4</v>
      </c>
      <c r="I109" s="75">
        <v>1</v>
      </c>
      <c r="J109" s="75">
        <v>3</v>
      </c>
      <c r="K109" s="75">
        <v>0</v>
      </c>
      <c r="L109" s="75">
        <v>3</v>
      </c>
      <c r="M109" s="75">
        <v>0</v>
      </c>
      <c r="N109" s="75">
        <v>0</v>
      </c>
      <c r="O109" s="75">
        <v>0</v>
      </c>
      <c r="P109" s="75">
        <v>0</v>
      </c>
      <c r="Q109" s="75">
        <v>1</v>
      </c>
      <c r="R109" s="75">
        <v>0</v>
      </c>
      <c r="S109" s="75">
        <v>0</v>
      </c>
      <c r="T109" s="75">
        <v>0</v>
      </c>
      <c r="U109" s="75">
        <v>0</v>
      </c>
      <c r="V109" s="75">
        <v>0</v>
      </c>
    </row>
    <row r="110" spans="1:22" ht="66.75" customHeight="1" x14ac:dyDescent="0.25">
      <c r="A110" s="157">
        <v>75</v>
      </c>
      <c r="B110" s="158" t="s">
        <v>153</v>
      </c>
      <c r="C110" s="75">
        <v>0</v>
      </c>
      <c r="D110" s="75">
        <v>0</v>
      </c>
      <c r="E110" s="75">
        <v>0</v>
      </c>
      <c r="F110" s="75">
        <v>0</v>
      </c>
      <c r="G110" s="75">
        <v>0</v>
      </c>
      <c r="H110" s="75">
        <v>0</v>
      </c>
      <c r="I110" s="75">
        <v>0</v>
      </c>
      <c r="J110" s="75">
        <v>0</v>
      </c>
      <c r="K110" s="75">
        <v>0</v>
      </c>
      <c r="L110" s="75">
        <v>0</v>
      </c>
      <c r="M110" s="75">
        <v>0</v>
      </c>
      <c r="N110" s="75">
        <v>0</v>
      </c>
      <c r="O110" s="75">
        <v>0</v>
      </c>
      <c r="P110" s="75">
        <v>0</v>
      </c>
      <c r="Q110" s="75">
        <v>0</v>
      </c>
      <c r="R110" s="75">
        <v>0</v>
      </c>
      <c r="S110" s="75">
        <v>0</v>
      </c>
      <c r="T110" s="75">
        <v>0</v>
      </c>
      <c r="U110" s="75">
        <v>0</v>
      </c>
      <c r="V110" s="75">
        <v>0</v>
      </c>
    </row>
    <row r="111" spans="1:22" ht="30" customHeight="1" x14ac:dyDescent="0.25">
      <c r="A111" s="157">
        <v>76</v>
      </c>
      <c r="B111" s="158" t="s">
        <v>206</v>
      </c>
      <c r="C111" s="75">
        <v>766</v>
      </c>
      <c r="D111" s="75">
        <v>141</v>
      </c>
      <c r="E111" s="75">
        <v>29</v>
      </c>
      <c r="F111" s="75">
        <v>64</v>
      </c>
      <c r="G111" s="75">
        <v>91</v>
      </c>
      <c r="H111" s="75">
        <v>171</v>
      </c>
      <c r="I111" s="75">
        <v>87</v>
      </c>
      <c r="J111" s="75">
        <v>19</v>
      </c>
      <c r="K111" s="75">
        <v>55</v>
      </c>
      <c r="L111" s="75">
        <v>10</v>
      </c>
      <c r="M111" s="75">
        <v>0</v>
      </c>
      <c r="N111" s="75">
        <v>3</v>
      </c>
      <c r="O111" s="75">
        <v>7</v>
      </c>
      <c r="P111" s="75">
        <v>38</v>
      </c>
      <c r="Q111" s="75">
        <v>15</v>
      </c>
      <c r="R111" s="75">
        <v>14</v>
      </c>
      <c r="S111" s="75">
        <v>0</v>
      </c>
      <c r="T111" s="75">
        <v>11</v>
      </c>
      <c r="U111" s="75">
        <v>9</v>
      </c>
      <c r="V111" s="75">
        <v>2</v>
      </c>
    </row>
    <row r="112" spans="1:22" ht="30" customHeight="1" x14ac:dyDescent="0.25">
      <c r="A112" s="157">
        <v>77</v>
      </c>
      <c r="B112" s="158" t="s">
        <v>251</v>
      </c>
      <c r="C112" s="75">
        <v>245</v>
      </c>
      <c r="D112" s="75">
        <v>45</v>
      </c>
      <c r="E112" s="75">
        <v>0</v>
      </c>
      <c r="F112" s="75">
        <v>16</v>
      </c>
      <c r="G112" s="75">
        <v>70</v>
      </c>
      <c r="H112" s="75">
        <v>103</v>
      </c>
      <c r="I112" s="75">
        <v>0</v>
      </c>
      <c r="J112" s="75">
        <v>11</v>
      </c>
      <c r="K112" s="75">
        <v>0</v>
      </c>
      <c r="L112" s="75">
        <v>0</v>
      </c>
      <c r="M112" s="75">
        <v>0</v>
      </c>
      <c r="N112" s="75">
        <v>0</v>
      </c>
      <c r="O112" s="75">
        <v>0</v>
      </c>
      <c r="P112" s="75">
        <v>0</v>
      </c>
      <c r="Q112" s="75">
        <v>0</v>
      </c>
      <c r="R112" s="75">
        <v>0</v>
      </c>
      <c r="S112" s="75">
        <v>0</v>
      </c>
      <c r="T112" s="75">
        <v>0</v>
      </c>
      <c r="U112" s="75">
        <v>0</v>
      </c>
      <c r="V112" s="75">
        <v>0</v>
      </c>
    </row>
    <row r="113" spans="1:22" ht="21.75" customHeight="1" x14ac:dyDescent="0.25">
      <c r="A113" s="157">
        <v>78</v>
      </c>
      <c r="B113" s="158" t="s">
        <v>249</v>
      </c>
      <c r="C113" s="75">
        <v>241</v>
      </c>
      <c r="D113" s="75">
        <v>55</v>
      </c>
      <c r="E113" s="75">
        <v>42</v>
      </c>
      <c r="F113" s="75">
        <v>16</v>
      </c>
      <c r="G113" s="75">
        <v>25</v>
      </c>
      <c r="H113" s="75">
        <v>52</v>
      </c>
      <c r="I113" s="75">
        <v>1</v>
      </c>
      <c r="J113" s="75">
        <v>4</v>
      </c>
      <c r="K113" s="75">
        <v>4</v>
      </c>
      <c r="L113" s="75">
        <v>0</v>
      </c>
      <c r="M113" s="75">
        <v>0</v>
      </c>
      <c r="N113" s="75">
        <v>0</v>
      </c>
      <c r="O113" s="75">
        <v>1</v>
      </c>
      <c r="P113" s="75">
        <v>16</v>
      </c>
      <c r="Q113" s="75">
        <v>0</v>
      </c>
      <c r="R113" s="75">
        <v>0</v>
      </c>
      <c r="S113" s="75">
        <v>1</v>
      </c>
      <c r="T113" s="75">
        <v>21</v>
      </c>
      <c r="U113" s="75">
        <v>3</v>
      </c>
      <c r="V113" s="75">
        <v>0</v>
      </c>
    </row>
    <row r="114" spans="1:22" ht="30" customHeight="1" x14ac:dyDescent="0.25">
      <c r="A114" s="157">
        <v>79</v>
      </c>
      <c r="B114" s="158" t="s">
        <v>250</v>
      </c>
      <c r="C114" s="75">
        <v>48</v>
      </c>
      <c r="D114" s="75">
        <v>7</v>
      </c>
      <c r="E114" s="75">
        <v>3</v>
      </c>
      <c r="F114" s="75">
        <v>1</v>
      </c>
      <c r="G114" s="75">
        <v>1</v>
      </c>
      <c r="H114" s="75">
        <v>20</v>
      </c>
      <c r="I114" s="75">
        <v>1</v>
      </c>
      <c r="J114" s="75">
        <v>2</v>
      </c>
      <c r="K114" s="75">
        <v>0</v>
      </c>
      <c r="L114" s="75">
        <v>0</v>
      </c>
      <c r="M114" s="75">
        <v>1</v>
      </c>
      <c r="N114" s="75">
        <v>0</v>
      </c>
      <c r="O114" s="75">
        <v>0</v>
      </c>
      <c r="P114" s="75">
        <v>6</v>
      </c>
      <c r="Q114" s="75">
        <v>0</v>
      </c>
      <c r="R114" s="75">
        <v>5</v>
      </c>
      <c r="S114" s="75">
        <v>0</v>
      </c>
      <c r="T114" s="75">
        <v>1</v>
      </c>
      <c r="U114" s="75">
        <v>0</v>
      </c>
      <c r="V114" s="75">
        <v>0</v>
      </c>
    </row>
    <row r="115" spans="1:22" s="156" customFormat="1" ht="14.25" x14ac:dyDescent="0.2">
      <c r="A115" s="74">
        <v>37</v>
      </c>
      <c r="B115" s="159" t="s">
        <v>24</v>
      </c>
      <c r="C115" s="76">
        <v>54530</v>
      </c>
      <c r="D115" s="76">
        <v>10412</v>
      </c>
      <c r="E115" s="76">
        <v>1740</v>
      </c>
      <c r="F115" s="76">
        <v>4667</v>
      </c>
      <c r="G115" s="76">
        <v>6208</v>
      </c>
      <c r="H115" s="76">
        <v>9034</v>
      </c>
      <c r="I115" s="76">
        <v>7782</v>
      </c>
      <c r="J115" s="76">
        <v>1166</v>
      </c>
      <c r="K115" s="76">
        <v>5062</v>
      </c>
      <c r="L115" s="76">
        <v>620</v>
      </c>
      <c r="M115" s="76">
        <v>144</v>
      </c>
      <c r="N115" s="76">
        <v>969</v>
      </c>
      <c r="O115" s="76">
        <v>121</v>
      </c>
      <c r="P115" s="76">
        <v>2307</v>
      </c>
      <c r="Q115" s="76">
        <v>435</v>
      </c>
      <c r="R115" s="76">
        <v>752</v>
      </c>
      <c r="S115" s="76">
        <v>34</v>
      </c>
      <c r="T115" s="76">
        <v>1173</v>
      </c>
      <c r="U115" s="76">
        <v>969</v>
      </c>
      <c r="V115" s="76">
        <v>935</v>
      </c>
    </row>
    <row r="116" spans="1:22" ht="14.25" customHeight="1" x14ac:dyDescent="0.25">
      <c r="A116" s="157"/>
      <c r="B116" s="201" t="s">
        <v>56</v>
      </c>
      <c r="C116" s="202"/>
      <c r="D116" s="202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</row>
    <row r="117" spans="1:22" ht="30" x14ac:dyDescent="0.25">
      <c r="A117" s="157">
        <v>80</v>
      </c>
      <c r="B117" s="162" t="s">
        <v>183</v>
      </c>
      <c r="C117" s="75">
        <v>446</v>
      </c>
      <c r="D117" s="75">
        <v>58</v>
      </c>
      <c r="E117" s="75">
        <v>5</v>
      </c>
      <c r="F117" s="75">
        <v>39</v>
      </c>
      <c r="G117" s="75">
        <v>41</v>
      </c>
      <c r="H117" s="75">
        <v>108</v>
      </c>
      <c r="I117" s="75">
        <v>0</v>
      </c>
      <c r="J117" s="75">
        <v>127</v>
      </c>
      <c r="K117" s="75">
        <v>68</v>
      </c>
      <c r="L117" s="75">
        <v>0</v>
      </c>
      <c r="M117" s="75">
        <v>0</v>
      </c>
      <c r="N117" s="75">
        <v>0</v>
      </c>
      <c r="O117" s="75">
        <v>0</v>
      </c>
      <c r="P117" s="75">
        <v>0</v>
      </c>
      <c r="Q117" s="75">
        <v>0</v>
      </c>
      <c r="R117" s="75">
        <v>0</v>
      </c>
      <c r="S117" s="75">
        <v>0</v>
      </c>
      <c r="T117" s="75">
        <v>0</v>
      </c>
      <c r="U117" s="75">
        <v>0</v>
      </c>
      <c r="V117" s="75">
        <v>0</v>
      </c>
    </row>
    <row r="118" spans="1:22" ht="33.75" customHeight="1" x14ac:dyDescent="0.25">
      <c r="A118" s="157">
        <v>81</v>
      </c>
      <c r="B118" s="162" t="s">
        <v>60</v>
      </c>
      <c r="C118" s="75">
        <v>25</v>
      </c>
      <c r="D118" s="75">
        <v>0</v>
      </c>
      <c r="E118" s="75">
        <v>0</v>
      </c>
      <c r="F118" s="75">
        <v>0</v>
      </c>
      <c r="G118" s="75">
        <v>0</v>
      </c>
      <c r="H118" s="75">
        <v>0</v>
      </c>
      <c r="I118" s="75">
        <v>4</v>
      </c>
      <c r="J118" s="75">
        <v>2</v>
      </c>
      <c r="K118" s="75">
        <v>4</v>
      </c>
      <c r="L118" s="75">
        <v>3</v>
      </c>
      <c r="M118" s="75">
        <v>0</v>
      </c>
      <c r="N118" s="75">
        <v>4</v>
      </c>
      <c r="O118" s="75">
        <v>0</v>
      </c>
      <c r="P118" s="75">
        <v>4</v>
      </c>
      <c r="Q118" s="75">
        <v>0</v>
      </c>
      <c r="R118" s="75">
        <v>0</v>
      </c>
      <c r="S118" s="75">
        <v>4</v>
      </c>
      <c r="T118" s="75">
        <v>0</v>
      </c>
      <c r="U118" s="75">
        <v>0</v>
      </c>
      <c r="V118" s="75">
        <v>0</v>
      </c>
    </row>
    <row r="119" spans="1:22" ht="29.25" customHeight="1" x14ac:dyDescent="0.25">
      <c r="A119" s="157">
        <v>82</v>
      </c>
      <c r="B119" s="162" t="s">
        <v>59</v>
      </c>
      <c r="C119" s="75">
        <v>567</v>
      </c>
      <c r="D119" s="75">
        <v>11</v>
      </c>
      <c r="E119" s="75">
        <v>10</v>
      </c>
      <c r="F119" s="75">
        <v>39</v>
      </c>
      <c r="G119" s="75">
        <v>41</v>
      </c>
      <c r="H119" s="75">
        <v>100</v>
      </c>
      <c r="I119" s="75">
        <v>22</v>
      </c>
      <c r="J119" s="75">
        <v>27</v>
      </c>
      <c r="K119" s="75">
        <v>241</v>
      </c>
      <c r="L119" s="75">
        <v>48</v>
      </c>
      <c r="M119" s="75">
        <v>5</v>
      </c>
      <c r="N119" s="75">
        <v>6</v>
      </c>
      <c r="O119" s="75">
        <v>4</v>
      </c>
      <c r="P119" s="75">
        <v>0</v>
      </c>
      <c r="Q119" s="75">
        <v>4</v>
      </c>
      <c r="R119" s="75">
        <v>2</v>
      </c>
      <c r="S119" s="75">
        <v>0</v>
      </c>
      <c r="T119" s="75">
        <v>3</v>
      </c>
      <c r="U119" s="75">
        <v>4</v>
      </c>
      <c r="V119" s="75">
        <v>0</v>
      </c>
    </row>
    <row r="120" spans="1:22" ht="60" x14ac:dyDescent="0.25">
      <c r="A120" s="157">
        <v>83</v>
      </c>
      <c r="B120" s="162" t="s">
        <v>58</v>
      </c>
      <c r="C120" s="75">
        <v>17</v>
      </c>
      <c r="D120" s="75">
        <v>3</v>
      </c>
      <c r="E120" s="75">
        <v>0</v>
      </c>
      <c r="F120" s="75">
        <v>0</v>
      </c>
      <c r="G120" s="75">
        <v>5</v>
      </c>
      <c r="H120" s="75">
        <v>7</v>
      </c>
      <c r="I120" s="75">
        <v>0</v>
      </c>
      <c r="J120" s="75">
        <v>0</v>
      </c>
      <c r="K120" s="75">
        <v>1</v>
      </c>
      <c r="L120" s="75">
        <v>1</v>
      </c>
      <c r="M120" s="75">
        <v>0</v>
      </c>
      <c r="N120" s="75">
        <v>0</v>
      </c>
      <c r="O120" s="75">
        <v>0</v>
      </c>
      <c r="P120" s="75">
        <v>0</v>
      </c>
      <c r="Q120" s="75">
        <v>0</v>
      </c>
      <c r="R120" s="75">
        <v>0</v>
      </c>
      <c r="S120" s="75">
        <v>0</v>
      </c>
      <c r="T120" s="75">
        <v>0</v>
      </c>
      <c r="U120" s="75">
        <v>0</v>
      </c>
      <c r="V120" s="75">
        <v>0</v>
      </c>
    </row>
    <row r="121" spans="1:22" ht="63" customHeight="1" x14ac:dyDescent="0.25">
      <c r="A121" s="157">
        <v>84</v>
      </c>
      <c r="B121" s="162" t="s">
        <v>57</v>
      </c>
      <c r="C121" s="75">
        <v>0</v>
      </c>
      <c r="D121" s="75">
        <v>0</v>
      </c>
      <c r="E121" s="75">
        <v>0</v>
      </c>
      <c r="F121" s="75">
        <v>0</v>
      </c>
      <c r="G121" s="75">
        <v>0</v>
      </c>
      <c r="H121" s="75">
        <v>0</v>
      </c>
      <c r="I121" s="75">
        <v>0</v>
      </c>
      <c r="J121" s="75">
        <v>0</v>
      </c>
      <c r="K121" s="75">
        <v>0</v>
      </c>
      <c r="L121" s="75">
        <v>0</v>
      </c>
      <c r="M121" s="75">
        <v>0</v>
      </c>
      <c r="N121" s="75">
        <v>0</v>
      </c>
      <c r="O121" s="75">
        <v>0</v>
      </c>
      <c r="P121" s="75">
        <v>0</v>
      </c>
      <c r="Q121" s="75">
        <v>0</v>
      </c>
      <c r="R121" s="75">
        <v>0</v>
      </c>
      <c r="S121" s="75">
        <v>0</v>
      </c>
      <c r="T121" s="75">
        <v>0</v>
      </c>
      <c r="U121" s="75">
        <v>0</v>
      </c>
      <c r="V121" s="75">
        <v>0</v>
      </c>
    </row>
    <row r="122" spans="1:22" ht="60.75" customHeight="1" x14ac:dyDescent="0.25">
      <c r="A122" s="157">
        <v>85</v>
      </c>
      <c r="B122" s="162" t="s">
        <v>109</v>
      </c>
      <c r="C122" s="75">
        <v>0</v>
      </c>
      <c r="D122" s="75">
        <v>0</v>
      </c>
      <c r="E122" s="75">
        <v>0</v>
      </c>
      <c r="F122" s="75">
        <v>0</v>
      </c>
      <c r="G122" s="75">
        <v>0</v>
      </c>
      <c r="H122" s="75">
        <v>0</v>
      </c>
      <c r="I122" s="75">
        <v>0</v>
      </c>
      <c r="J122" s="75">
        <v>0</v>
      </c>
      <c r="K122" s="75">
        <v>0</v>
      </c>
      <c r="L122" s="75">
        <v>0</v>
      </c>
      <c r="M122" s="75">
        <v>0</v>
      </c>
      <c r="N122" s="75">
        <v>0</v>
      </c>
      <c r="O122" s="75">
        <v>0</v>
      </c>
      <c r="P122" s="75">
        <v>0</v>
      </c>
      <c r="Q122" s="75">
        <v>0</v>
      </c>
      <c r="R122" s="75">
        <v>0</v>
      </c>
      <c r="S122" s="75">
        <v>0</v>
      </c>
      <c r="T122" s="75">
        <v>0</v>
      </c>
      <c r="U122" s="75">
        <v>0</v>
      </c>
      <c r="V122" s="75">
        <v>0</v>
      </c>
    </row>
    <row r="123" spans="1:22" s="156" customFormat="1" ht="14.25" x14ac:dyDescent="0.2">
      <c r="A123" s="74">
        <v>6</v>
      </c>
      <c r="B123" s="159" t="s">
        <v>24</v>
      </c>
      <c r="C123" s="76">
        <v>1055</v>
      </c>
      <c r="D123" s="76">
        <v>72</v>
      </c>
      <c r="E123" s="76">
        <v>15</v>
      </c>
      <c r="F123" s="76">
        <v>78</v>
      </c>
      <c r="G123" s="76">
        <v>87</v>
      </c>
      <c r="H123" s="76">
        <v>215</v>
      </c>
      <c r="I123" s="76">
        <v>26</v>
      </c>
      <c r="J123" s="76">
        <v>156</v>
      </c>
      <c r="K123" s="76">
        <v>314</v>
      </c>
      <c r="L123" s="76">
        <v>52</v>
      </c>
      <c r="M123" s="76">
        <v>5</v>
      </c>
      <c r="N123" s="76">
        <v>10</v>
      </c>
      <c r="O123" s="76">
        <v>4</v>
      </c>
      <c r="P123" s="76">
        <v>4</v>
      </c>
      <c r="Q123" s="76">
        <v>4</v>
      </c>
      <c r="R123" s="76">
        <v>2</v>
      </c>
      <c r="S123" s="76">
        <v>4</v>
      </c>
      <c r="T123" s="76">
        <v>3</v>
      </c>
      <c r="U123" s="76">
        <v>4</v>
      </c>
      <c r="V123" s="76">
        <v>0</v>
      </c>
    </row>
    <row r="124" spans="1:22" x14ac:dyDescent="0.25">
      <c r="A124" s="157"/>
      <c r="B124" s="201" t="s">
        <v>44</v>
      </c>
      <c r="C124" s="202"/>
      <c r="D124" s="202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</row>
    <row r="125" spans="1:22" ht="51" customHeight="1" x14ac:dyDescent="0.25">
      <c r="A125" s="157">
        <v>86</v>
      </c>
      <c r="B125" s="158" t="s">
        <v>45</v>
      </c>
      <c r="C125" s="75">
        <v>160</v>
      </c>
      <c r="D125" s="75">
        <v>0</v>
      </c>
      <c r="E125" s="75">
        <v>12</v>
      </c>
      <c r="F125" s="75">
        <v>6</v>
      </c>
      <c r="G125" s="75">
        <v>21</v>
      </c>
      <c r="H125" s="75">
        <v>59</v>
      </c>
      <c r="I125" s="75">
        <v>22</v>
      </c>
      <c r="J125" s="75">
        <v>4</v>
      </c>
      <c r="K125" s="75">
        <v>3</v>
      </c>
      <c r="L125" s="75">
        <v>0</v>
      </c>
      <c r="M125" s="75">
        <v>1</v>
      </c>
      <c r="N125" s="75">
        <v>0</v>
      </c>
      <c r="O125" s="75">
        <v>0</v>
      </c>
      <c r="P125" s="75">
        <v>9</v>
      </c>
      <c r="Q125" s="75">
        <v>5</v>
      </c>
      <c r="R125" s="75">
        <v>13</v>
      </c>
      <c r="S125" s="75">
        <v>2</v>
      </c>
      <c r="T125" s="75">
        <v>0</v>
      </c>
      <c r="U125" s="75">
        <v>3</v>
      </c>
      <c r="V125" s="75">
        <v>0</v>
      </c>
    </row>
    <row r="126" spans="1:22" s="156" customFormat="1" ht="14.25" x14ac:dyDescent="0.2">
      <c r="A126" s="74">
        <v>1</v>
      </c>
      <c r="B126" s="159" t="s">
        <v>24</v>
      </c>
      <c r="C126" s="76">
        <v>160</v>
      </c>
      <c r="D126" s="76">
        <v>0</v>
      </c>
      <c r="E126" s="76">
        <v>12</v>
      </c>
      <c r="F126" s="76">
        <v>6</v>
      </c>
      <c r="G126" s="76">
        <v>21</v>
      </c>
      <c r="H126" s="76">
        <v>59</v>
      </c>
      <c r="I126" s="76">
        <v>22</v>
      </c>
      <c r="J126" s="76">
        <v>4</v>
      </c>
      <c r="K126" s="76">
        <v>3</v>
      </c>
      <c r="L126" s="76">
        <v>0</v>
      </c>
      <c r="M126" s="76">
        <v>1</v>
      </c>
      <c r="N126" s="76">
        <v>0</v>
      </c>
      <c r="O126" s="76">
        <v>0</v>
      </c>
      <c r="P126" s="76">
        <v>9</v>
      </c>
      <c r="Q126" s="76">
        <v>5</v>
      </c>
      <c r="R126" s="76">
        <v>13</v>
      </c>
      <c r="S126" s="76">
        <v>2</v>
      </c>
      <c r="T126" s="76">
        <v>0</v>
      </c>
      <c r="U126" s="76">
        <v>3</v>
      </c>
      <c r="V126" s="76">
        <v>0</v>
      </c>
    </row>
    <row r="127" spans="1:22" s="156" customFormat="1" ht="14.25" x14ac:dyDescent="0.2">
      <c r="A127" s="203" t="s">
        <v>52</v>
      </c>
      <c r="B127" s="204"/>
      <c r="C127" s="204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</row>
    <row r="128" spans="1:22" s="156" customFormat="1" ht="110.25" customHeight="1" x14ac:dyDescent="0.2">
      <c r="A128" s="157">
        <v>87</v>
      </c>
      <c r="B128" s="158" t="s">
        <v>211</v>
      </c>
      <c r="C128" s="75">
        <v>159</v>
      </c>
      <c r="D128" s="75">
        <v>9</v>
      </c>
      <c r="E128" s="75">
        <v>0</v>
      </c>
      <c r="F128" s="75">
        <v>24</v>
      </c>
      <c r="G128" s="75">
        <v>41</v>
      </c>
      <c r="H128" s="75">
        <v>13</v>
      </c>
      <c r="I128" s="75">
        <v>1</v>
      </c>
      <c r="J128" s="75">
        <v>3</v>
      </c>
      <c r="K128" s="75">
        <v>2</v>
      </c>
      <c r="L128" s="75">
        <v>1</v>
      </c>
      <c r="M128" s="75">
        <v>0</v>
      </c>
      <c r="N128" s="75">
        <v>0</v>
      </c>
      <c r="O128" s="75">
        <v>0</v>
      </c>
      <c r="P128" s="75">
        <v>0</v>
      </c>
      <c r="Q128" s="75">
        <v>0</v>
      </c>
      <c r="R128" s="75">
        <v>18</v>
      </c>
      <c r="S128" s="75">
        <v>1</v>
      </c>
      <c r="T128" s="75">
        <v>41</v>
      </c>
      <c r="U128" s="75">
        <v>5</v>
      </c>
      <c r="V128" s="75">
        <v>0</v>
      </c>
    </row>
    <row r="129" spans="1:22" s="156" customFormat="1" ht="65.25" customHeight="1" x14ac:dyDescent="0.2">
      <c r="A129" s="157">
        <v>88</v>
      </c>
      <c r="B129" s="158" t="s">
        <v>53</v>
      </c>
      <c r="C129" s="75">
        <v>598</v>
      </c>
      <c r="D129" s="75">
        <v>4</v>
      </c>
      <c r="E129" s="75">
        <v>9</v>
      </c>
      <c r="F129" s="75">
        <v>76</v>
      </c>
      <c r="G129" s="75">
        <v>172</v>
      </c>
      <c r="H129" s="75">
        <v>42</v>
      </c>
      <c r="I129" s="75">
        <v>0</v>
      </c>
      <c r="J129" s="75">
        <v>8</v>
      </c>
      <c r="K129" s="75">
        <v>6</v>
      </c>
      <c r="L129" s="75">
        <v>31</v>
      </c>
      <c r="M129" s="75">
        <v>0</v>
      </c>
      <c r="N129" s="75">
        <v>1</v>
      </c>
      <c r="O129" s="75">
        <v>0</v>
      </c>
      <c r="P129" s="75">
        <v>0</v>
      </c>
      <c r="Q129" s="75">
        <v>0</v>
      </c>
      <c r="R129" s="75">
        <v>11</v>
      </c>
      <c r="S129" s="75">
        <v>15</v>
      </c>
      <c r="T129" s="75">
        <v>160</v>
      </c>
      <c r="U129" s="75">
        <v>63</v>
      </c>
      <c r="V129" s="75">
        <v>0</v>
      </c>
    </row>
    <row r="130" spans="1:22" s="156" customFormat="1" ht="14.25" x14ac:dyDescent="0.2">
      <c r="A130" s="74">
        <v>2</v>
      </c>
      <c r="B130" s="159" t="s">
        <v>24</v>
      </c>
      <c r="C130" s="76">
        <v>757</v>
      </c>
      <c r="D130" s="76">
        <v>13</v>
      </c>
      <c r="E130" s="76">
        <v>9</v>
      </c>
      <c r="F130" s="76">
        <v>100</v>
      </c>
      <c r="G130" s="76">
        <v>213</v>
      </c>
      <c r="H130" s="76">
        <v>55</v>
      </c>
      <c r="I130" s="76">
        <v>1</v>
      </c>
      <c r="J130" s="76">
        <v>11</v>
      </c>
      <c r="K130" s="76">
        <v>8</v>
      </c>
      <c r="L130" s="76">
        <v>32</v>
      </c>
      <c r="M130" s="76">
        <v>0</v>
      </c>
      <c r="N130" s="76">
        <v>1</v>
      </c>
      <c r="O130" s="76">
        <v>0</v>
      </c>
      <c r="P130" s="76">
        <v>0</v>
      </c>
      <c r="Q130" s="76">
        <v>0</v>
      </c>
      <c r="R130" s="76">
        <v>29</v>
      </c>
      <c r="S130" s="76">
        <v>16</v>
      </c>
      <c r="T130" s="76">
        <v>201</v>
      </c>
      <c r="U130" s="76">
        <v>68</v>
      </c>
      <c r="V130" s="76">
        <v>0</v>
      </c>
    </row>
    <row r="131" spans="1:22" s="163" customFormat="1" x14ac:dyDescent="0.25">
      <c r="A131" s="203" t="s">
        <v>188</v>
      </c>
      <c r="B131" s="204"/>
      <c r="C131" s="204"/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4"/>
      <c r="S131" s="204"/>
      <c r="T131" s="204"/>
      <c r="U131" s="204"/>
      <c r="V131" s="204"/>
    </row>
    <row r="132" spans="1:22" s="163" customFormat="1" ht="91.5" customHeight="1" x14ac:dyDescent="0.25">
      <c r="A132" s="157">
        <v>89</v>
      </c>
      <c r="B132" s="161" t="s">
        <v>189</v>
      </c>
      <c r="C132" s="75">
        <v>53</v>
      </c>
      <c r="D132" s="75">
        <v>6</v>
      </c>
      <c r="E132" s="75">
        <v>0</v>
      </c>
      <c r="F132" s="75">
        <v>15</v>
      </c>
      <c r="G132" s="75">
        <v>1</v>
      </c>
      <c r="H132" s="75">
        <v>13</v>
      </c>
      <c r="I132" s="75">
        <v>0</v>
      </c>
      <c r="J132" s="75">
        <v>2</v>
      </c>
      <c r="K132" s="75">
        <v>0</v>
      </c>
      <c r="L132" s="75">
        <v>0</v>
      </c>
      <c r="M132" s="75">
        <v>0</v>
      </c>
      <c r="N132" s="75">
        <v>0</v>
      </c>
      <c r="O132" s="75">
        <v>0</v>
      </c>
      <c r="P132" s="75">
        <v>0</v>
      </c>
      <c r="Q132" s="75">
        <v>1</v>
      </c>
      <c r="R132" s="75">
        <v>8</v>
      </c>
      <c r="S132" s="75">
        <v>0</v>
      </c>
      <c r="T132" s="75">
        <v>0</v>
      </c>
      <c r="U132" s="75">
        <v>7</v>
      </c>
      <c r="V132" s="75">
        <v>0</v>
      </c>
    </row>
    <row r="133" spans="1:22" s="163" customFormat="1" ht="34.5" customHeight="1" x14ac:dyDescent="0.25">
      <c r="A133" s="157">
        <v>90</v>
      </c>
      <c r="B133" s="161" t="s">
        <v>190</v>
      </c>
      <c r="C133" s="75">
        <v>40</v>
      </c>
      <c r="D133" s="75">
        <v>2</v>
      </c>
      <c r="E133" s="75">
        <v>1</v>
      </c>
      <c r="F133" s="75">
        <v>11</v>
      </c>
      <c r="G133" s="75">
        <v>2</v>
      </c>
      <c r="H133" s="75">
        <v>2</v>
      </c>
      <c r="I133" s="75">
        <v>0</v>
      </c>
      <c r="J133" s="75">
        <v>5</v>
      </c>
      <c r="K133" s="75">
        <v>2</v>
      </c>
      <c r="L133" s="75">
        <v>1</v>
      </c>
      <c r="M133" s="75">
        <v>2</v>
      </c>
      <c r="N133" s="75">
        <v>0</v>
      </c>
      <c r="O133" s="75">
        <v>0</v>
      </c>
      <c r="P133" s="75">
        <v>0</v>
      </c>
      <c r="Q133" s="75">
        <v>0</v>
      </c>
      <c r="R133" s="75">
        <v>12</v>
      </c>
      <c r="S133" s="75">
        <v>0</v>
      </c>
      <c r="T133" s="75">
        <v>0</v>
      </c>
      <c r="U133" s="75">
        <v>0</v>
      </c>
      <c r="V133" s="75">
        <v>0</v>
      </c>
    </row>
    <row r="134" spans="1:22" s="163" customFormat="1" x14ac:dyDescent="0.25">
      <c r="A134" s="74">
        <v>2</v>
      </c>
      <c r="B134" s="164" t="s">
        <v>24</v>
      </c>
      <c r="C134" s="76">
        <v>93</v>
      </c>
      <c r="D134" s="76">
        <v>8</v>
      </c>
      <c r="E134" s="76">
        <v>1</v>
      </c>
      <c r="F134" s="76">
        <v>26</v>
      </c>
      <c r="G134" s="76">
        <v>3</v>
      </c>
      <c r="H134" s="76">
        <v>15</v>
      </c>
      <c r="I134" s="76">
        <v>0</v>
      </c>
      <c r="J134" s="76">
        <v>7</v>
      </c>
      <c r="K134" s="76">
        <v>2</v>
      </c>
      <c r="L134" s="76">
        <v>1</v>
      </c>
      <c r="M134" s="76">
        <v>2</v>
      </c>
      <c r="N134" s="76">
        <v>0</v>
      </c>
      <c r="O134" s="76">
        <v>0</v>
      </c>
      <c r="P134" s="76">
        <v>0</v>
      </c>
      <c r="Q134" s="76">
        <v>1</v>
      </c>
      <c r="R134" s="76">
        <v>20</v>
      </c>
      <c r="S134" s="76">
        <v>0</v>
      </c>
      <c r="T134" s="76">
        <v>0</v>
      </c>
      <c r="U134" s="76">
        <v>7</v>
      </c>
      <c r="V134" s="76">
        <v>0</v>
      </c>
    </row>
    <row r="135" spans="1:22" s="163" customFormat="1" x14ac:dyDescent="0.25">
      <c r="A135" s="203" t="s">
        <v>257</v>
      </c>
      <c r="B135" s="204"/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  <c r="V135" s="204"/>
    </row>
    <row r="136" spans="1:22" s="163" customFormat="1" ht="91.5" customHeight="1" x14ac:dyDescent="0.25">
      <c r="A136" s="157">
        <v>91</v>
      </c>
      <c r="B136" s="161" t="s">
        <v>258</v>
      </c>
      <c r="C136" s="75">
        <v>6</v>
      </c>
      <c r="D136" s="75">
        <v>0</v>
      </c>
      <c r="E136" s="75">
        <v>0</v>
      </c>
      <c r="F136" s="75">
        <v>5</v>
      </c>
      <c r="G136" s="75">
        <v>0</v>
      </c>
      <c r="H136" s="75">
        <v>0</v>
      </c>
      <c r="I136" s="75">
        <v>0</v>
      </c>
      <c r="J136" s="75">
        <v>0</v>
      </c>
      <c r="K136" s="75">
        <v>0</v>
      </c>
      <c r="L136" s="75">
        <v>0</v>
      </c>
      <c r="M136" s="75">
        <v>0</v>
      </c>
      <c r="N136" s="75">
        <v>0</v>
      </c>
      <c r="O136" s="75">
        <v>0</v>
      </c>
      <c r="P136" s="75">
        <v>0</v>
      </c>
      <c r="Q136" s="75">
        <v>0</v>
      </c>
      <c r="R136" s="75">
        <v>1</v>
      </c>
      <c r="S136" s="75">
        <v>0</v>
      </c>
      <c r="T136" s="75">
        <v>0</v>
      </c>
      <c r="U136" s="75">
        <v>0</v>
      </c>
      <c r="V136" s="75">
        <v>0</v>
      </c>
    </row>
    <row r="137" spans="1:22" s="163" customFormat="1" ht="34.5" customHeight="1" x14ac:dyDescent="0.25">
      <c r="A137" s="157">
        <v>92</v>
      </c>
      <c r="B137" s="161" t="s">
        <v>259</v>
      </c>
      <c r="C137" s="75">
        <v>0</v>
      </c>
      <c r="D137" s="75">
        <v>0</v>
      </c>
      <c r="E137" s="75">
        <v>0</v>
      </c>
      <c r="F137" s="75">
        <v>0</v>
      </c>
      <c r="G137" s="75">
        <v>0</v>
      </c>
      <c r="H137" s="75">
        <v>0</v>
      </c>
      <c r="I137" s="75">
        <v>0</v>
      </c>
      <c r="J137" s="75">
        <v>0</v>
      </c>
      <c r="K137" s="75">
        <v>0</v>
      </c>
      <c r="L137" s="75">
        <v>0</v>
      </c>
      <c r="M137" s="75">
        <v>0</v>
      </c>
      <c r="N137" s="75">
        <v>0</v>
      </c>
      <c r="O137" s="75">
        <v>0</v>
      </c>
      <c r="P137" s="75">
        <v>0</v>
      </c>
      <c r="Q137" s="75">
        <v>0</v>
      </c>
      <c r="R137" s="75">
        <v>0</v>
      </c>
      <c r="S137" s="75">
        <v>0</v>
      </c>
      <c r="T137" s="75">
        <v>0</v>
      </c>
      <c r="U137" s="75">
        <v>0</v>
      </c>
      <c r="V137" s="75">
        <v>0</v>
      </c>
    </row>
    <row r="138" spans="1:22" s="163" customFormat="1" x14ac:dyDescent="0.25">
      <c r="A138" s="74">
        <v>2</v>
      </c>
      <c r="B138" s="164" t="s">
        <v>24</v>
      </c>
      <c r="C138" s="76">
        <v>6</v>
      </c>
      <c r="D138" s="76">
        <v>0</v>
      </c>
      <c r="E138" s="76">
        <v>0</v>
      </c>
      <c r="F138" s="76">
        <v>5</v>
      </c>
      <c r="G138" s="76">
        <v>0</v>
      </c>
      <c r="H138" s="76">
        <v>0</v>
      </c>
      <c r="I138" s="76">
        <v>0</v>
      </c>
      <c r="J138" s="76">
        <v>0</v>
      </c>
      <c r="K138" s="76">
        <v>0</v>
      </c>
      <c r="L138" s="76">
        <v>0</v>
      </c>
      <c r="M138" s="76">
        <v>0</v>
      </c>
      <c r="N138" s="76">
        <v>0</v>
      </c>
      <c r="O138" s="76">
        <v>0</v>
      </c>
      <c r="P138" s="76">
        <v>0</v>
      </c>
      <c r="Q138" s="76">
        <v>0</v>
      </c>
      <c r="R138" s="76">
        <v>1</v>
      </c>
      <c r="S138" s="76">
        <v>0</v>
      </c>
      <c r="T138" s="76">
        <v>0</v>
      </c>
      <c r="U138" s="76">
        <v>0</v>
      </c>
      <c r="V138" s="76">
        <v>0</v>
      </c>
    </row>
    <row r="139" spans="1:22" x14ac:dyDescent="0.25">
      <c r="A139" s="157"/>
      <c r="B139" s="201" t="s">
        <v>49</v>
      </c>
      <c r="C139" s="202"/>
      <c r="D139" s="202"/>
      <c r="E139" s="202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</row>
    <row r="140" spans="1:22" ht="35.25" customHeight="1" x14ac:dyDescent="0.25">
      <c r="A140" s="157">
        <v>91</v>
      </c>
      <c r="B140" s="158" t="s">
        <v>173</v>
      </c>
      <c r="C140" s="80">
        <v>12</v>
      </c>
      <c r="D140" s="75">
        <v>3</v>
      </c>
      <c r="E140" s="75">
        <v>0</v>
      </c>
      <c r="F140" s="75">
        <v>0</v>
      </c>
      <c r="G140" s="75">
        <v>0</v>
      </c>
      <c r="H140" s="75">
        <v>5</v>
      </c>
      <c r="I140" s="75">
        <v>0</v>
      </c>
      <c r="J140" s="75">
        <v>0</v>
      </c>
      <c r="K140" s="75">
        <v>0</v>
      </c>
      <c r="L140" s="75">
        <v>0</v>
      </c>
      <c r="M140" s="75">
        <v>2</v>
      </c>
      <c r="N140" s="75">
        <v>0</v>
      </c>
      <c r="O140" s="75">
        <v>1</v>
      </c>
      <c r="P140" s="75">
        <v>0</v>
      </c>
      <c r="Q140" s="75">
        <v>0</v>
      </c>
      <c r="R140" s="75">
        <v>1</v>
      </c>
      <c r="S140" s="75">
        <v>0</v>
      </c>
      <c r="T140" s="75">
        <v>0</v>
      </c>
      <c r="U140" s="75">
        <v>0</v>
      </c>
      <c r="V140" s="75">
        <v>0</v>
      </c>
    </row>
    <row r="141" spans="1:22" s="156" customFormat="1" ht="14.25" x14ac:dyDescent="0.2">
      <c r="A141" s="74">
        <v>1</v>
      </c>
      <c r="B141" s="159" t="s">
        <v>24</v>
      </c>
      <c r="C141" s="76">
        <v>12</v>
      </c>
      <c r="D141" s="76">
        <v>3</v>
      </c>
      <c r="E141" s="76">
        <v>0</v>
      </c>
      <c r="F141" s="76">
        <v>0</v>
      </c>
      <c r="G141" s="76">
        <v>0</v>
      </c>
      <c r="H141" s="76">
        <v>5</v>
      </c>
      <c r="I141" s="76">
        <v>0</v>
      </c>
      <c r="J141" s="76">
        <v>0</v>
      </c>
      <c r="K141" s="76">
        <v>0</v>
      </c>
      <c r="L141" s="76">
        <v>0</v>
      </c>
      <c r="M141" s="76">
        <v>2</v>
      </c>
      <c r="N141" s="76">
        <v>0</v>
      </c>
      <c r="O141" s="76">
        <v>1</v>
      </c>
      <c r="P141" s="76">
        <v>0</v>
      </c>
      <c r="Q141" s="76">
        <v>0</v>
      </c>
      <c r="R141" s="76">
        <v>1</v>
      </c>
      <c r="S141" s="76">
        <v>0</v>
      </c>
      <c r="T141" s="76">
        <v>0</v>
      </c>
      <c r="U141" s="76">
        <v>0</v>
      </c>
      <c r="V141" s="76">
        <v>0</v>
      </c>
    </row>
    <row r="142" spans="1:22" s="156" customFormat="1" ht="14.25" x14ac:dyDescent="0.2">
      <c r="A142" s="74"/>
      <c r="B142" s="159" t="s">
        <v>27</v>
      </c>
      <c r="C142" s="76">
        <v>56613</v>
      </c>
      <c r="D142" s="76">
        <v>10508</v>
      </c>
      <c r="E142" s="76">
        <v>1777</v>
      </c>
      <c r="F142" s="76">
        <v>4882</v>
      </c>
      <c r="G142" s="76">
        <v>6532</v>
      </c>
      <c r="H142" s="76">
        <v>9383</v>
      </c>
      <c r="I142" s="76">
        <v>7831</v>
      </c>
      <c r="J142" s="76">
        <v>1344</v>
      </c>
      <c r="K142" s="76">
        <v>5389</v>
      </c>
      <c r="L142" s="76">
        <v>705</v>
      </c>
      <c r="M142" s="76">
        <v>154</v>
      </c>
      <c r="N142" s="76">
        <v>980</v>
      </c>
      <c r="O142" s="76">
        <v>126</v>
      </c>
      <c r="P142" s="76">
        <v>2320</v>
      </c>
      <c r="Q142" s="76">
        <v>445</v>
      </c>
      <c r="R142" s="76">
        <v>818</v>
      </c>
      <c r="S142" s="76">
        <v>56</v>
      </c>
      <c r="T142" s="76">
        <v>1377</v>
      </c>
      <c r="U142" s="76">
        <v>1051</v>
      </c>
      <c r="V142" s="76">
        <v>935</v>
      </c>
    </row>
    <row r="143" spans="1:22" x14ac:dyDescent="0.25">
      <c r="A143" s="157"/>
      <c r="B143" s="203" t="s">
        <v>5</v>
      </c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  <c r="T143" s="204"/>
      <c r="U143" s="204"/>
      <c r="V143" s="204"/>
    </row>
    <row r="144" spans="1:22" x14ac:dyDescent="0.25">
      <c r="A144" s="157"/>
      <c r="B144" s="201" t="s">
        <v>8</v>
      </c>
      <c r="C144" s="202"/>
      <c r="D144" s="202"/>
      <c r="E144" s="202"/>
      <c r="F144" s="202"/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  <c r="S144" s="202"/>
      <c r="T144" s="202"/>
      <c r="U144" s="202"/>
      <c r="V144" s="202"/>
    </row>
    <row r="145" spans="1:22" ht="64.5" customHeight="1" x14ac:dyDescent="0.25">
      <c r="A145" s="157">
        <v>92</v>
      </c>
      <c r="B145" s="158" t="s">
        <v>110</v>
      </c>
      <c r="C145" s="96">
        <v>1</v>
      </c>
      <c r="D145" s="75">
        <v>1</v>
      </c>
      <c r="E145" s="79" t="s">
        <v>126</v>
      </c>
      <c r="F145" s="79" t="s">
        <v>126</v>
      </c>
      <c r="G145" s="79" t="s">
        <v>126</v>
      </c>
      <c r="H145" s="79" t="s">
        <v>126</v>
      </c>
      <c r="I145" s="79" t="s">
        <v>126</v>
      </c>
      <c r="J145" s="79" t="s">
        <v>126</v>
      </c>
      <c r="K145" s="79" t="s">
        <v>126</v>
      </c>
      <c r="L145" s="79" t="s">
        <v>126</v>
      </c>
      <c r="M145" s="79" t="s">
        <v>126</v>
      </c>
      <c r="N145" s="79" t="s">
        <v>126</v>
      </c>
      <c r="O145" s="79" t="s">
        <v>126</v>
      </c>
      <c r="P145" s="79" t="s">
        <v>126</v>
      </c>
      <c r="Q145" s="79" t="s">
        <v>126</v>
      </c>
      <c r="R145" s="79" t="s">
        <v>126</v>
      </c>
      <c r="S145" s="79" t="s">
        <v>126</v>
      </c>
      <c r="T145" s="79" t="s">
        <v>126</v>
      </c>
      <c r="U145" s="79" t="s">
        <v>126</v>
      </c>
      <c r="V145" s="79" t="s">
        <v>126</v>
      </c>
    </row>
    <row r="146" spans="1:22" ht="57.75" customHeight="1" x14ac:dyDescent="0.25">
      <c r="A146" s="157">
        <v>93</v>
      </c>
      <c r="B146" s="158" t="s">
        <v>111</v>
      </c>
      <c r="C146" s="96">
        <v>0</v>
      </c>
      <c r="D146" s="75">
        <v>0</v>
      </c>
      <c r="E146" s="79" t="s">
        <v>126</v>
      </c>
      <c r="F146" s="79" t="s">
        <v>126</v>
      </c>
      <c r="G146" s="79" t="s">
        <v>126</v>
      </c>
      <c r="H146" s="79" t="s">
        <v>126</v>
      </c>
      <c r="I146" s="79" t="s">
        <v>126</v>
      </c>
      <c r="J146" s="79" t="s">
        <v>126</v>
      </c>
      <c r="K146" s="79" t="s">
        <v>126</v>
      </c>
      <c r="L146" s="79" t="s">
        <v>126</v>
      </c>
      <c r="M146" s="79" t="s">
        <v>126</v>
      </c>
      <c r="N146" s="79" t="s">
        <v>126</v>
      </c>
      <c r="O146" s="79" t="s">
        <v>126</v>
      </c>
      <c r="P146" s="79" t="s">
        <v>126</v>
      </c>
      <c r="Q146" s="79" t="s">
        <v>126</v>
      </c>
      <c r="R146" s="79" t="s">
        <v>126</v>
      </c>
      <c r="S146" s="79" t="s">
        <v>126</v>
      </c>
      <c r="T146" s="79" t="s">
        <v>126</v>
      </c>
      <c r="U146" s="79" t="s">
        <v>126</v>
      </c>
      <c r="V146" s="79" t="s">
        <v>126</v>
      </c>
    </row>
    <row r="147" spans="1:22" ht="27.75" customHeight="1" x14ac:dyDescent="0.25">
      <c r="A147" s="157">
        <v>94</v>
      </c>
      <c r="B147" s="158" t="s">
        <v>112</v>
      </c>
      <c r="C147" s="96">
        <v>0</v>
      </c>
      <c r="D147" s="75">
        <v>0</v>
      </c>
      <c r="E147" s="79" t="s">
        <v>126</v>
      </c>
      <c r="F147" s="79" t="s">
        <v>126</v>
      </c>
      <c r="G147" s="79" t="s">
        <v>126</v>
      </c>
      <c r="H147" s="79" t="s">
        <v>126</v>
      </c>
      <c r="I147" s="79" t="s">
        <v>126</v>
      </c>
      <c r="J147" s="79" t="s">
        <v>126</v>
      </c>
      <c r="K147" s="79" t="s">
        <v>126</v>
      </c>
      <c r="L147" s="79" t="s">
        <v>126</v>
      </c>
      <c r="M147" s="79" t="s">
        <v>126</v>
      </c>
      <c r="N147" s="79" t="s">
        <v>126</v>
      </c>
      <c r="O147" s="79" t="s">
        <v>126</v>
      </c>
      <c r="P147" s="79" t="s">
        <v>126</v>
      </c>
      <c r="Q147" s="79" t="s">
        <v>126</v>
      </c>
      <c r="R147" s="79" t="s">
        <v>126</v>
      </c>
      <c r="S147" s="79" t="s">
        <v>126</v>
      </c>
      <c r="T147" s="79" t="s">
        <v>126</v>
      </c>
      <c r="U147" s="79" t="s">
        <v>126</v>
      </c>
      <c r="V147" s="79" t="s">
        <v>126</v>
      </c>
    </row>
    <row r="148" spans="1:22" ht="51.75" customHeight="1" x14ac:dyDescent="0.25">
      <c r="A148" s="157">
        <v>95</v>
      </c>
      <c r="B148" s="158" t="s">
        <v>113</v>
      </c>
      <c r="C148" s="96">
        <v>0</v>
      </c>
      <c r="D148" s="75">
        <v>0</v>
      </c>
      <c r="E148" s="79" t="s">
        <v>126</v>
      </c>
      <c r="F148" s="79" t="s">
        <v>126</v>
      </c>
      <c r="G148" s="79" t="s">
        <v>126</v>
      </c>
      <c r="H148" s="79" t="s">
        <v>126</v>
      </c>
      <c r="I148" s="79" t="s">
        <v>126</v>
      </c>
      <c r="J148" s="79" t="s">
        <v>126</v>
      </c>
      <c r="K148" s="79" t="s">
        <v>126</v>
      </c>
      <c r="L148" s="79" t="s">
        <v>126</v>
      </c>
      <c r="M148" s="79" t="s">
        <v>126</v>
      </c>
      <c r="N148" s="79" t="s">
        <v>126</v>
      </c>
      <c r="O148" s="79" t="s">
        <v>126</v>
      </c>
      <c r="P148" s="79" t="s">
        <v>126</v>
      </c>
      <c r="Q148" s="79" t="s">
        <v>126</v>
      </c>
      <c r="R148" s="79" t="s">
        <v>126</v>
      </c>
      <c r="S148" s="79" t="s">
        <v>126</v>
      </c>
      <c r="T148" s="79" t="s">
        <v>126</v>
      </c>
      <c r="U148" s="79" t="s">
        <v>126</v>
      </c>
      <c r="V148" s="79" t="s">
        <v>126</v>
      </c>
    </row>
    <row r="149" spans="1:22" ht="242.25" customHeight="1" x14ac:dyDescent="0.25">
      <c r="A149" s="157">
        <v>96</v>
      </c>
      <c r="B149" s="158" t="s">
        <v>136</v>
      </c>
      <c r="C149" s="96">
        <v>20</v>
      </c>
      <c r="D149" s="75">
        <v>0</v>
      </c>
      <c r="E149" s="75">
        <v>0</v>
      </c>
      <c r="F149" s="75">
        <v>1</v>
      </c>
      <c r="G149" s="75">
        <v>2</v>
      </c>
      <c r="H149" s="75">
        <v>2</v>
      </c>
      <c r="I149" s="75">
        <v>0</v>
      </c>
      <c r="J149" s="75">
        <v>0</v>
      </c>
      <c r="K149" s="75">
        <v>0</v>
      </c>
      <c r="L149" s="75">
        <v>0</v>
      </c>
      <c r="M149" s="75">
        <v>0</v>
      </c>
      <c r="N149" s="75">
        <v>0</v>
      </c>
      <c r="O149" s="75">
        <v>1</v>
      </c>
      <c r="P149" s="75">
        <v>0</v>
      </c>
      <c r="Q149" s="75">
        <v>0</v>
      </c>
      <c r="R149" s="75">
        <v>0</v>
      </c>
      <c r="S149" s="75">
        <v>0</v>
      </c>
      <c r="T149" s="75">
        <v>12</v>
      </c>
      <c r="U149" s="75">
        <v>2</v>
      </c>
      <c r="V149" s="75">
        <v>0</v>
      </c>
    </row>
    <row r="150" spans="1:22" s="156" customFormat="1" ht="14.25" x14ac:dyDescent="0.2">
      <c r="A150" s="74">
        <v>5</v>
      </c>
      <c r="B150" s="159" t="s">
        <v>24</v>
      </c>
      <c r="C150" s="76">
        <v>21</v>
      </c>
      <c r="D150" s="76">
        <v>1</v>
      </c>
      <c r="E150" s="76">
        <v>0</v>
      </c>
      <c r="F150" s="76">
        <v>1</v>
      </c>
      <c r="G150" s="76">
        <v>2</v>
      </c>
      <c r="H150" s="76">
        <v>2</v>
      </c>
      <c r="I150" s="76">
        <v>0</v>
      </c>
      <c r="J150" s="76">
        <v>0</v>
      </c>
      <c r="K150" s="76">
        <v>0</v>
      </c>
      <c r="L150" s="76">
        <v>0</v>
      </c>
      <c r="M150" s="76">
        <v>0</v>
      </c>
      <c r="N150" s="76">
        <v>0</v>
      </c>
      <c r="O150" s="76">
        <v>1</v>
      </c>
      <c r="P150" s="76">
        <v>0</v>
      </c>
      <c r="Q150" s="76">
        <v>0</v>
      </c>
      <c r="R150" s="76">
        <v>0</v>
      </c>
      <c r="S150" s="76">
        <v>0</v>
      </c>
      <c r="T150" s="76">
        <v>12</v>
      </c>
      <c r="U150" s="76">
        <v>2</v>
      </c>
      <c r="V150" s="76">
        <v>0</v>
      </c>
    </row>
    <row r="151" spans="1:22" x14ac:dyDescent="0.25">
      <c r="A151" s="165"/>
      <c r="B151" s="201" t="s">
        <v>19</v>
      </c>
      <c r="C151" s="202"/>
      <c r="D151" s="202"/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  <c r="V151" s="202"/>
    </row>
    <row r="152" spans="1:22" ht="30" x14ac:dyDescent="0.25">
      <c r="A152" s="157">
        <v>97</v>
      </c>
      <c r="B152" s="158" t="s">
        <v>177</v>
      </c>
      <c r="C152" s="75">
        <v>4171</v>
      </c>
      <c r="D152" s="75">
        <v>495</v>
      </c>
      <c r="E152" s="75">
        <v>122</v>
      </c>
      <c r="F152" s="75">
        <v>370</v>
      </c>
      <c r="G152" s="75">
        <v>538</v>
      </c>
      <c r="H152" s="75">
        <v>955</v>
      </c>
      <c r="I152" s="75">
        <v>248</v>
      </c>
      <c r="J152" s="75">
        <v>171</v>
      </c>
      <c r="K152" s="75">
        <v>229</v>
      </c>
      <c r="L152" s="75">
        <v>149</v>
      </c>
      <c r="M152" s="75">
        <v>9</v>
      </c>
      <c r="N152" s="75">
        <v>143</v>
      </c>
      <c r="O152" s="75">
        <v>32</v>
      </c>
      <c r="P152" s="75">
        <v>0</v>
      </c>
      <c r="Q152" s="75">
        <v>164</v>
      </c>
      <c r="R152" s="75">
        <v>329</v>
      </c>
      <c r="S152" s="75">
        <v>27</v>
      </c>
      <c r="T152" s="75">
        <v>103</v>
      </c>
      <c r="U152" s="75">
        <v>77</v>
      </c>
      <c r="V152" s="75">
        <v>10</v>
      </c>
    </row>
    <row r="153" spans="1:22" ht="31.5" customHeight="1" x14ac:dyDescent="0.25">
      <c r="A153" s="157">
        <v>98</v>
      </c>
      <c r="B153" s="158" t="s">
        <v>178</v>
      </c>
      <c r="C153" s="75">
        <v>4834</v>
      </c>
      <c r="D153" s="75">
        <v>872</v>
      </c>
      <c r="E153" s="75">
        <v>140</v>
      </c>
      <c r="F153" s="75">
        <v>366</v>
      </c>
      <c r="G153" s="75">
        <v>453</v>
      </c>
      <c r="H153" s="75">
        <v>1000</v>
      </c>
      <c r="I153" s="75">
        <v>391</v>
      </c>
      <c r="J153" s="75">
        <v>225</v>
      </c>
      <c r="K153" s="75">
        <v>527</v>
      </c>
      <c r="L153" s="75">
        <v>102</v>
      </c>
      <c r="M153" s="75">
        <v>1</v>
      </c>
      <c r="N153" s="75">
        <v>121</v>
      </c>
      <c r="O153" s="75">
        <v>27</v>
      </c>
      <c r="P153" s="75">
        <v>0</v>
      </c>
      <c r="Q153" s="75">
        <v>120</v>
      </c>
      <c r="R153" s="75">
        <v>260</v>
      </c>
      <c r="S153" s="75">
        <v>32</v>
      </c>
      <c r="T153" s="75">
        <v>140</v>
      </c>
      <c r="U153" s="75">
        <v>57</v>
      </c>
      <c r="V153" s="75">
        <v>0</v>
      </c>
    </row>
    <row r="154" spans="1:22" ht="31.5" customHeight="1" x14ac:dyDescent="0.25">
      <c r="A154" s="157">
        <v>99</v>
      </c>
      <c r="B154" s="158" t="s">
        <v>179</v>
      </c>
      <c r="C154" s="75">
        <v>1052</v>
      </c>
      <c r="D154" s="75">
        <v>171</v>
      </c>
      <c r="E154" s="75">
        <v>0</v>
      </c>
      <c r="F154" s="75">
        <v>47</v>
      </c>
      <c r="G154" s="75">
        <v>81</v>
      </c>
      <c r="H154" s="75">
        <v>380</v>
      </c>
      <c r="I154" s="75">
        <v>9</v>
      </c>
      <c r="J154" s="75">
        <v>23</v>
      </c>
      <c r="K154" s="75">
        <v>35</v>
      </c>
      <c r="L154" s="75">
        <v>34</v>
      </c>
      <c r="M154" s="75">
        <v>1</v>
      </c>
      <c r="N154" s="75">
        <v>27</v>
      </c>
      <c r="O154" s="75">
        <v>1</v>
      </c>
      <c r="P154" s="75">
        <v>0</v>
      </c>
      <c r="Q154" s="75">
        <v>1</v>
      </c>
      <c r="R154" s="75">
        <v>72</v>
      </c>
      <c r="S154" s="75">
        <v>44</v>
      </c>
      <c r="T154" s="75">
        <v>93</v>
      </c>
      <c r="U154" s="75">
        <v>33</v>
      </c>
      <c r="V154" s="75">
        <v>0</v>
      </c>
    </row>
    <row r="155" spans="1:22" ht="43.5" customHeight="1" x14ac:dyDescent="0.25">
      <c r="A155" s="157">
        <v>100</v>
      </c>
      <c r="B155" s="158" t="s">
        <v>114</v>
      </c>
      <c r="C155" s="75">
        <v>339</v>
      </c>
      <c r="D155" s="75">
        <v>20</v>
      </c>
      <c r="E155" s="75">
        <v>19</v>
      </c>
      <c r="F155" s="75">
        <v>47</v>
      </c>
      <c r="G155" s="75">
        <v>95</v>
      </c>
      <c r="H155" s="75">
        <v>26</v>
      </c>
      <c r="I155" s="75">
        <v>0</v>
      </c>
      <c r="J155" s="75">
        <v>25</v>
      </c>
      <c r="K155" s="75">
        <v>8</v>
      </c>
      <c r="L155" s="75">
        <v>7</v>
      </c>
      <c r="M155" s="75">
        <v>0</v>
      </c>
      <c r="N155" s="75">
        <v>8</v>
      </c>
      <c r="O155" s="75">
        <v>5</v>
      </c>
      <c r="P155" s="75">
        <v>0</v>
      </c>
      <c r="Q155" s="75">
        <v>0</v>
      </c>
      <c r="R155" s="75">
        <v>58</v>
      </c>
      <c r="S155" s="75">
        <v>9</v>
      </c>
      <c r="T155" s="75">
        <v>7</v>
      </c>
      <c r="U155" s="75">
        <v>5</v>
      </c>
      <c r="V155" s="75">
        <v>0</v>
      </c>
    </row>
    <row r="156" spans="1:22" ht="76.5" customHeight="1" x14ac:dyDescent="0.25">
      <c r="A156" s="157">
        <v>101</v>
      </c>
      <c r="B156" s="158" t="s">
        <v>115</v>
      </c>
      <c r="C156" s="75">
        <v>17800</v>
      </c>
      <c r="D156" s="75">
        <v>1800</v>
      </c>
      <c r="E156" s="75">
        <v>271</v>
      </c>
      <c r="F156" s="75">
        <v>1640</v>
      </c>
      <c r="G156" s="75">
        <v>2759</v>
      </c>
      <c r="H156" s="75">
        <v>6238</v>
      </c>
      <c r="I156" s="75">
        <v>1383</v>
      </c>
      <c r="J156" s="75">
        <v>408</v>
      </c>
      <c r="K156" s="75">
        <v>982</v>
      </c>
      <c r="L156" s="75">
        <v>378</v>
      </c>
      <c r="M156" s="75">
        <v>1</v>
      </c>
      <c r="N156" s="75">
        <v>86</v>
      </c>
      <c r="O156" s="75">
        <v>50</v>
      </c>
      <c r="P156" s="75">
        <v>0</v>
      </c>
      <c r="Q156" s="75">
        <v>11</v>
      </c>
      <c r="R156" s="75">
        <v>944</v>
      </c>
      <c r="S156" s="75">
        <v>151</v>
      </c>
      <c r="T156" s="75">
        <v>345</v>
      </c>
      <c r="U156" s="75">
        <v>351</v>
      </c>
      <c r="V156" s="75">
        <v>2</v>
      </c>
    </row>
    <row r="157" spans="1:22" ht="60.75" customHeight="1" x14ac:dyDescent="0.25">
      <c r="A157" s="157">
        <v>102</v>
      </c>
      <c r="B157" s="158" t="s">
        <v>35</v>
      </c>
      <c r="C157" s="75">
        <v>15142</v>
      </c>
      <c r="D157" s="75">
        <v>1155</v>
      </c>
      <c r="E157" s="75">
        <v>487</v>
      </c>
      <c r="F157" s="75">
        <v>1817</v>
      </c>
      <c r="G157" s="75">
        <v>3074</v>
      </c>
      <c r="H157" s="75">
        <v>2120</v>
      </c>
      <c r="I157" s="75">
        <v>438</v>
      </c>
      <c r="J157" s="75">
        <v>578</v>
      </c>
      <c r="K157" s="75">
        <v>1044</v>
      </c>
      <c r="L157" s="75">
        <v>806</v>
      </c>
      <c r="M157" s="75">
        <v>67</v>
      </c>
      <c r="N157" s="75">
        <v>504</v>
      </c>
      <c r="O157" s="75">
        <v>152</v>
      </c>
      <c r="P157" s="75">
        <v>114</v>
      </c>
      <c r="Q157" s="75">
        <v>340</v>
      </c>
      <c r="R157" s="75">
        <v>1168</v>
      </c>
      <c r="S157" s="75">
        <v>214</v>
      </c>
      <c r="T157" s="75">
        <v>539</v>
      </c>
      <c r="U157" s="75">
        <v>460</v>
      </c>
      <c r="V157" s="75">
        <v>65</v>
      </c>
    </row>
    <row r="158" spans="1:22" ht="33" customHeight="1" x14ac:dyDescent="0.25">
      <c r="A158" s="157">
        <v>103</v>
      </c>
      <c r="B158" s="158" t="s">
        <v>116</v>
      </c>
      <c r="C158" s="75">
        <v>6421</v>
      </c>
      <c r="D158" s="75">
        <v>567</v>
      </c>
      <c r="E158" s="75">
        <v>2</v>
      </c>
      <c r="F158" s="75">
        <v>521</v>
      </c>
      <c r="G158" s="75">
        <v>920</v>
      </c>
      <c r="H158" s="75">
        <v>1814</v>
      </c>
      <c r="I158" s="75">
        <v>68</v>
      </c>
      <c r="J158" s="75">
        <v>470</v>
      </c>
      <c r="K158" s="75">
        <v>78</v>
      </c>
      <c r="L158" s="75">
        <v>118</v>
      </c>
      <c r="M158" s="75">
        <v>4</v>
      </c>
      <c r="N158" s="75">
        <v>89</v>
      </c>
      <c r="O158" s="75">
        <v>0</v>
      </c>
      <c r="P158" s="75">
        <v>0</v>
      </c>
      <c r="Q158" s="75">
        <v>4</v>
      </c>
      <c r="R158" s="75">
        <v>704</v>
      </c>
      <c r="S158" s="75">
        <v>183</v>
      </c>
      <c r="T158" s="75">
        <v>522</v>
      </c>
      <c r="U158" s="75">
        <v>357</v>
      </c>
      <c r="V158" s="75">
        <v>0</v>
      </c>
    </row>
    <row r="159" spans="1:22" ht="42.75" customHeight="1" x14ac:dyDescent="0.25">
      <c r="A159" s="157">
        <v>104</v>
      </c>
      <c r="B159" s="158" t="s">
        <v>117</v>
      </c>
      <c r="C159" s="75">
        <v>8865</v>
      </c>
      <c r="D159" s="75">
        <v>939</v>
      </c>
      <c r="E159" s="75">
        <v>1</v>
      </c>
      <c r="F159" s="75">
        <v>578</v>
      </c>
      <c r="G159" s="75">
        <v>1270</v>
      </c>
      <c r="H159" s="75">
        <v>2292</v>
      </c>
      <c r="I159" s="75">
        <v>55</v>
      </c>
      <c r="J159" s="75">
        <v>919</v>
      </c>
      <c r="K159" s="75">
        <v>171</v>
      </c>
      <c r="L159" s="75">
        <v>180</v>
      </c>
      <c r="M159" s="75">
        <v>0</v>
      </c>
      <c r="N159" s="75">
        <v>140</v>
      </c>
      <c r="O159" s="75">
        <v>0</v>
      </c>
      <c r="P159" s="75">
        <v>0</v>
      </c>
      <c r="Q159" s="75">
        <v>1</v>
      </c>
      <c r="R159" s="75">
        <v>1094</v>
      </c>
      <c r="S159" s="75">
        <v>233</v>
      </c>
      <c r="T159" s="75">
        <v>690</v>
      </c>
      <c r="U159" s="75">
        <v>299</v>
      </c>
      <c r="V159" s="75">
        <v>3</v>
      </c>
    </row>
    <row r="160" spans="1:22" ht="92.25" customHeight="1" x14ac:dyDescent="0.25">
      <c r="A160" s="157">
        <v>105</v>
      </c>
      <c r="B160" s="158" t="s">
        <v>118</v>
      </c>
      <c r="C160" s="75">
        <v>1734</v>
      </c>
      <c r="D160" s="75">
        <v>101</v>
      </c>
      <c r="E160" s="75">
        <v>64</v>
      </c>
      <c r="F160" s="75">
        <v>118</v>
      </c>
      <c r="G160" s="75">
        <v>258</v>
      </c>
      <c r="H160" s="75">
        <v>300</v>
      </c>
      <c r="I160" s="75">
        <v>40</v>
      </c>
      <c r="J160" s="75">
        <v>45</v>
      </c>
      <c r="K160" s="75">
        <v>30</v>
      </c>
      <c r="L160" s="75">
        <v>117</v>
      </c>
      <c r="M160" s="75">
        <v>1</v>
      </c>
      <c r="N160" s="75">
        <v>25</v>
      </c>
      <c r="O160" s="75">
        <v>57</v>
      </c>
      <c r="P160" s="75">
        <v>0</v>
      </c>
      <c r="Q160" s="75">
        <v>22</v>
      </c>
      <c r="R160" s="75">
        <v>99</v>
      </c>
      <c r="S160" s="75">
        <v>51</v>
      </c>
      <c r="T160" s="75">
        <v>248</v>
      </c>
      <c r="U160" s="75">
        <v>151</v>
      </c>
      <c r="V160" s="75">
        <v>7</v>
      </c>
    </row>
    <row r="161" spans="1:22" ht="50.25" customHeight="1" x14ac:dyDescent="0.25">
      <c r="A161" s="157">
        <v>106</v>
      </c>
      <c r="B161" s="158" t="s">
        <v>119</v>
      </c>
      <c r="C161" s="75">
        <v>320</v>
      </c>
      <c r="D161" s="75">
        <v>45</v>
      </c>
      <c r="E161" s="75">
        <v>1</v>
      </c>
      <c r="F161" s="75">
        <v>5</v>
      </c>
      <c r="G161" s="75">
        <v>39</v>
      </c>
      <c r="H161" s="75">
        <v>125</v>
      </c>
      <c r="I161" s="75">
        <v>4</v>
      </c>
      <c r="J161" s="75">
        <v>3</v>
      </c>
      <c r="K161" s="75">
        <v>9</v>
      </c>
      <c r="L161" s="75">
        <v>13</v>
      </c>
      <c r="M161" s="75">
        <v>0</v>
      </c>
      <c r="N161" s="75">
        <v>7</v>
      </c>
      <c r="O161" s="75">
        <v>6</v>
      </c>
      <c r="P161" s="75">
        <v>0</v>
      </c>
      <c r="Q161" s="75">
        <v>0</v>
      </c>
      <c r="R161" s="75">
        <v>11</v>
      </c>
      <c r="S161" s="75">
        <v>13</v>
      </c>
      <c r="T161" s="75">
        <v>32</v>
      </c>
      <c r="U161" s="75">
        <v>7</v>
      </c>
      <c r="V161" s="75">
        <v>0</v>
      </c>
    </row>
    <row r="162" spans="1:22" x14ac:dyDescent="0.25">
      <c r="A162" s="157">
        <v>107</v>
      </c>
      <c r="B162" s="158" t="s">
        <v>42</v>
      </c>
      <c r="C162" s="75">
        <v>4822</v>
      </c>
      <c r="D162" s="75">
        <v>464</v>
      </c>
      <c r="E162" s="75">
        <v>13</v>
      </c>
      <c r="F162" s="75">
        <v>485</v>
      </c>
      <c r="G162" s="75">
        <v>832</v>
      </c>
      <c r="H162" s="75">
        <v>340</v>
      </c>
      <c r="I162" s="75">
        <v>24</v>
      </c>
      <c r="J162" s="75">
        <v>38</v>
      </c>
      <c r="K162" s="75">
        <v>74</v>
      </c>
      <c r="L162" s="75">
        <v>365</v>
      </c>
      <c r="M162" s="75">
        <v>7</v>
      </c>
      <c r="N162" s="75">
        <v>246</v>
      </c>
      <c r="O162" s="75">
        <v>57</v>
      </c>
      <c r="P162" s="75">
        <v>2</v>
      </c>
      <c r="Q162" s="75">
        <v>1</v>
      </c>
      <c r="R162" s="75">
        <v>152</v>
      </c>
      <c r="S162" s="75">
        <v>286</v>
      </c>
      <c r="T162" s="75">
        <v>772</v>
      </c>
      <c r="U162" s="75">
        <v>664</v>
      </c>
      <c r="V162" s="75">
        <v>0</v>
      </c>
    </row>
    <row r="163" spans="1:22" s="156" customFormat="1" ht="14.25" x14ac:dyDescent="0.2">
      <c r="A163" s="74">
        <v>11</v>
      </c>
      <c r="B163" s="159" t="s">
        <v>24</v>
      </c>
      <c r="C163" s="76">
        <v>65500</v>
      </c>
      <c r="D163" s="76">
        <v>6629</v>
      </c>
      <c r="E163" s="76">
        <v>1120</v>
      </c>
      <c r="F163" s="76">
        <v>5994</v>
      </c>
      <c r="G163" s="76">
        <v>10319</v>
      </c>
      <c r="H163" s="76">
        <v>15590</v>
      </c>
      <c r="I163" s="76">
        <v>2660</v>
      </c>
      <c r="J163" s="76">
        <v>2905</v>
      </c>
      <c r="K163" s="76">
        <v>3187</v>
      </c>
      <c r="L163" s="76">
        <v>2269</v>
      </c>
      <c r="M163" s="76">
        <v>91</v>
      </c>
      <c r="N163" s="76">
        <v>1396</v>
      </c>
      <c r="O163" s="76">
        <v>387</v>
      </c>
      <c r="P163" s="76">
        <v>116</v>
      </c>
      <c r="Q163" s="76">
        <v>664</v>
      </c>
      <c r="R163" s="76">
        <v>4891</v>
      </c>
      <c r="S163" s="76">
        <v>1243</v>
      </c>
      <c r="T163" s="76">
        <v>3491</v>
      </c>
      <c r="U163" s="76">
        <v>2461</v>
      </c>
      <c r="V163" s="76">
        <v>87</v>
      </c>
    </row>
    <row r="164" spans="1:22" s="156" customFormat="1" ht="14.25" x14ac:dyDescent="0.2">
      <c r="A164" s="74"/>
      <c r="B164" s="159" t="s">
        <v>28</v>
      </c>
      <c r="C164" s="76">
        <v>65521</v>
      </c>
      <c r="D164" s="76">
        <v>6630</v>
      </c>
      <c r="E164" s="76">
        <v>1120</v>
      </c>
      <c r="F164" s="76">
        <v>5995</v>
      </c>
      <c r="G164" s="76">
        <v>10321</v>
      </c>
      <c r="H164" s="76">
        <v>15592</v>
      </c>
      <c r="I164" s="76">
        <v>2660</v>
      </c>
      <c r="J164" s="76">
        <v>2905</v>
      </c>
      <c r="K164" s="76">
        <v>3187</v>
      </c>
      <c r="L164" s="76">
        <v>2269</v>
      </c>
      <c r="M164" s="76">
        <v>91</v>
      </c>
      <c r="N164" s="76">
        <v>1396</v>
      </c>
      <c r="O164" s="76">
        <v>388</v>
      </c>
      <c r="P164" s="76">
        <v>116</v>
      </c>
      <c r="Q164" s="76">
        <v>664</v>
      </c>
      <c r="R164" s="76">
        <v>4891</v>
      </c>
      <c r="S164" s="76">
        <v>1243</v>
      </c>
      <c r="T164" s="76">
        <v>3503</v>
      </c>
      <c r="U164" s="76">
        <v>2463</v>
      </c>
      <c r="V164" s="76">
        <v>87</v>
      </c>
    </row>
    <row r="165" spans="1:22" x14ac:dyDescent="0.25">
      <c r="A165" s="157"/>
      <c r="B165" s="203" t="s">
        <v>6</v>
      </c>
      <c r="C165" s="204"/>
      <c r="D165" s="204"/>
      <c r="E165" s="204"/>
      <c r="F165" s="204"/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04"/>
      <c r="S165" s="204"/>
      <c r="T165" s="204"/>
      <c r="U165" s="204"/>
      <c r="V165" s="204"/>
    </row>
    <row r="166" spans="1:22" x14ac:dyDescent="0.25">
      <c r="A166" s="157"/>
      <c r="B166" s="203" t="s">
        <v>23</v>
      </c>
      <c r="C166" s="204"/>
      <c r="D166" s="204"/>
      <c r="E166" s="204"/>
      <c r="F166" s="204"/>
      <c r="G166" s="204"/>
      <c r="H166" s="204"/>
      <c r="I166" s="204"/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  <c r="T166" s="204"/>
      <c r="U166" s="204"/>
      <c r="V166" s="204"/>
    </row>
    <row r="167" spans="1:22" ht="73.5" customHeight="1" x14ac:dyDescent="0.25">
      <c r="A167" s="157">
        <v>108</v>
      </c>
      <c r="B167" s="158" t="s">
        <v>219</v>
      </c>
      <c r="C167" s="75">
        <v>0</v>
      </c>
      <c r="D167" s="75">
        <v>0</v>
      </c>
      <c r="E167" s="166" t="s">
        <v>126</v>
      </c>
      <c r="F167" s="166" t="s">
        <v>126</v>
      </c>
      <c r="G167" s="166" t="s">
        <v>126</v>
      </c>
      <c r="H167" s="166" t="s">
        <v>126</v>
      </c>
      <c r="I167" s="166" t="s">
        <v>126</v>
      </c>
      <c r="J167" s="166" t="s">
        <v>126</v>
      </c>
      <c r="K167" s="166" t="s">
        <v>126</v>
      </c>
      <c r="L167" s="166" t="s">
        <v>126</v>
      </c>
      <c r="M167" s="166" t="s">
        <v>126</v>
      </c>
      <c r="N167" s="166" t="s">
        <v>126</v>
      </c>
      <c r="O167" s="166" t="s">
        <v>126</v>
      </c>
      <c r="P167" s="166" t="s">
        <v>126</v>
      </c>
      <c r="Q167" s="166" t="s">
        <v>126</v>
      </c>
      <c r="R167" s="166" t="s">
        <v>126</v>
      </c>
      <c r="S167" s="166" t="s">
        <v>126</v>
      </c>
      <c r="T167" s="166" t="s">
        <v>126</v>
      </c>
      <c r="U167" s="166" t="s">
        <v>126</v>
      </c>
      <c r="V167" s="166" t="s">
        <v>126</v>
      </c>
    </row>
    <row r="168" spans="1:22" ht="60" x14ac:dyDescent="0.25">
      <c r="A168" s="157">
        <v>109</v>
      </c>
      <c r="B168" s="158" t="s">
        <v>218</v>
      </c>
      <c r="C168" s="75">
        <v>1</v>
      </c>
      <c r="D168" s="75">
        <v>1</v>
      </c>
      <c r="E168" s="166" t="s">
        <v>126</v>
      </c>
      <c r="F168" s="166" t="s">
        <v>126</v>
      </c>
      <c r="G168" s="166" t="s">
        <v>126</v>
      </c>
      <c r="H168" s="166" t="s">
        <v>126</v>
      </c>
      <c r="I168" s="166" t="s">
        <v>126</v>
      </c>
      <c r="J168" s="166" t="s">
        <v>126</v>
      </c>
      <c r="K168" s="166" t="s">
        <v>126</v>
      </c>
      <c r="L168" s="166" t="s">
        <v>126</v>
      </c>
      <c r="M168" s="166" t="s">
        <v>126</v>
      </c>
      <c r="N168" s="166" t="s">
        <v>126</v>
      </c>
      <c r="O168" s="166" t="s">
        <v>126</v>
      </c>
      <c r="P168" s="166" t="s">
        <v>126</v>
      </c>
      <c r="Q168" s="166" t="s">
        <v>126</v>
      </c>
      <c r="R168" s="166" t="s">
        <v>126</v>
      </c>
      <c r="S168" s="166" t="s">
        <v>126</v>
      </c>
      <c r="T168" s="166" t="s">
        <v>126</v>
      </c>
      <c r="U168" s="166" t="s">
        <v>126</v>
      </c>
      <c r="V168" s="166" t="s">
        <v>126</v>
      </c>
    </row>
    <row r="169" spans="1:22" ht="60" x14ac:dyDescent="0.25">
      <c r="A169" s="157">
        <v>110</v>
      </c>
      <c r="B169" s="158" t="s">
        <v>220</v>
      </c>
      <c r="C169" s="75">
        <v>5</v>
      </c>
      <c r="D169" s="75">
        <v>5</v>
      </c>
      <c r="E169" s="166" t="s">
        <v>126</v>
      </c>
      <c r="F169" s="166" t="s">
        <v>126</v>
      </c>
      <c r="G169" s="166" t="s">
        <v>126</v>
      </c>
      <c r="H169" s="166" t="s">
        <v>126</v>
      </c>
      <c r="I169" s="166" t="s">
        <v>126</v>
      </c>
      <c r="J169" s="166" t="s">
        <v>126</v>
      </c>
      <c r="K169" s="166" t="s">
        <v>126</v>
      </c>
      <c r="L169" s="166" t="s">
        <v>126</v>
      </c>
      <c r="M169" s="166" t="s">
        <v>126</v>
      </c>
      <c r="N169" s="166" t="s">
        <v>126</v>
      </c>
      <c r="O169" s="166" t="s">
        <v>126</v>
      </c>
      <c r="P169" s="166" t="s">
        <v>126</v>
      </c>
      <c r="Q169" s="166" t="s">
        <v>126</v>
      </c>
      <c r="R169" s="166" t="s">
        <v>126</v>
      </c>
      <c r="S169" s="166" t="s">
        <v>126</v>
      </c>
      <c r="T169" s="166" t="s">
        <v>126</v>
      </c>
      <c r="U169" s="166" t="s">
        <v>126</v>
      </c>
      <c r="V169" s="166" t="s">
        <v>126</v>
      </c>
    </row>
    <row r="170" spans="1:22" ht="30" x14ac:dyDescent="0.25">
      <c r="A170" s="157">
        <v>111</v>
      </c>
      <c r="B170" s="158" t="s">
        <v>222</v>
      </c>
      <c r="C170" s="75">
        <v>0</v>
      </c>
      <c r="D170" s="75">
        <v>0</v>
      </c>
      <c r="E170" s="166" t="s">
        <v>126</v>
      </c>
      <c r="F170" s="166" t="s">
        <v>126</v>
      </c>
      <c r="G170" s="166" t="s">
        <v>126</v>
      </c>
      <c r="H170" s="166" t="s">
        <v>126</v>
      </c>
      <c r="I170" s="166" t="s">
        <v>126</v>
      </c>
      <c r="J170" s="166" t="s">
        <v>126</v>
      </c>
      <c r="K170" s="166" t="s">
        <v>126</v>
      </c>
      <c r="L170" s="166" t="s">
        <v>126</v>
      </c>
      <c r="M170" s="166" t="s">
        <v>126</v>
      </c>
      <c r="N170" s="166" t="s">
        <v>126</v>
      </c>
      <c r="O170" s="166" t="s">
        <v>126</v>
      </c>
      <c r="P170" s="166" t="s">
        <v>126</v>
      </c>
      <c r="Q170" s="166" t="s">
        <v>126</v>
      </c>
      <c r="R170" s="166" t="s">
        <v>126</v>
      </c>
      <c r="S170" s="166" t="s">
        <v>126</v>
      </c>
      <c r="T170" s="166" t="s">
        <v>126</v>
      </c>
      <c r="U170" s="166" t="s">
        <v>126</v>
      </c>
      <c r="V170" s="166" t="s">
        <v>126</v>
      </c>
    </row>
    <row r="171" spans="1:22" ht="37.5" customHeight="1" x14ac:dyDescent="0.25">
      <c r="A171" s="157">
        <v>112</v>
      </c>
      <c r="B171" s="158" t="s">
        <v>11</v>
      </c>
      <c r="C171" s="75">
        <v>2</v>
      </c>
      <c r="D171" s="75">
        <v>2</v>
      </c>
      <c r="E171" s="166" t="s">
        <v>126</v>
      </c>
      <c r="F171" s="166" t="s">
        <v>126</v>
      </c>
      <c r="G171" s="166" t="s">
        <v>126</v>
      </c>
      <c r="H171" s="166" t="s">
        <v>126</v>
      </c>
      <c r="I171" s="166" t="s">
        <v>126</v>
      </c>
      <c r="J171" s="166" t="s">
        <v>126</v>
      </c>
      <c r="K171" s="166" t="s">
        <v>126</v>
      </c>
      <c r="L171" s="166" t="s">
        <v>126</v>
      </c>
      <c r="M171" s="166" t="s">
        <v>126</v>
      </c>
      <c r="N171" s="166" t="s">
        <v>126</v>
      </c>
      <c r="O171" s="166" t="s">
        <v>126</v>
      </c>
      <c r="P171" s="166" t="s">
        <v>126</v>
      </c>
      <c r="Q171" s="166" t="s">
        <v>126</v>
      </c>
      <c r="R171" s="166" t="s">
        <v>126</v>
      </c>
      <c r="S171" s="166" t="s">
        <v>126</v>
      </c>
      <c r="T171" s="166" t="s">
        <v>126</v>
      </c>
      <c r="U171" s="166" t="s">
        <v>126</v>
      </c>
      <c r="V171" s="166" t="s">
        <v>126</v>
      </c>
    </row>
    <row r="172" spans="1:22" ht="30" x14ac:dyDescent="0.25">
      <c r="A172" s="157">
        <v>113</v>
      </c>
      <c r="B172" s="158" t="s">
        <v>32</v>
      </c>
      <c r="C172" s="75">
        <v>22</v>
      </c>
      <c r="D172" s="75">
        <v>22</v>
      </c>
      <c r="E172" s="166" t="s">
        <v>126</v>
      </c>
      <c r="F172" s="166" t="s">
        <v>126</v>
      </c>
      <c r="G172" s="166" t="s">
        <v>126</v>
      </c>
      <c r="H172" s="166" t="s">
        <v>126</v>
      </c>
      <c r="I172" s="166" t="s">
        <v>126</v>
      </c>
      <c r="J172" s="166" t="s">
        <v>126</v>
      </c>
      <c r="K172" s="166" t="s">
        <v>126</v>
      </c>
      <c r="L172" s="166" t="s">
        <v>126</v>
      </c>
      <c r="M172" s="166" t="s">
        <v>126</v>
      </c>
      <c r="N172" s="166" t="s">
        <v>126</v>
      </c>
      <c r="O172" s="166" t="s">
        <v>126</v>
      </c>
      <c r="P172" s="166" t="s">
        <v>126</v>
      </c>
      <c r="Q172" s="166" t="s">
        <v>126</v>
      </c>
      <c r="R172" s="166" t="s">
        <v>126</v>
      </c>
      <c r="S172" s="166" t="s">
        <v>126</v>
      </c>
      <c r="T172" s="166" t="s">
        <v>126</v>
      </c>
      <c r="U172" s="166" t="s">
        <v>126</v>
      </c>
      <c r="V172" s="166" t="s">
        <v>126</v>
      </c>
    </row>
    <row r="173" spans="1:22" ht="30" x14ac:dyDescent="0.25">
      <c r="A173" s="157">
        <v>114</v>
      </c>
      <c r="B173" s="158" t="s">
        <v>223</v>
      </c>
      <c r="C173" s="75">
        <v>1</v>
      </c>
      <c r="D173" s="75">
        <v>1</v>
      </c>
      <c r="E173" s="166" t="s">
        <v>126</v>
      </c>
      <c r="F173" s="166" t="s">
        <v>126</v>
      </c>
      <c r="G173" s="166" t="s">
        <v>126</v>
      </c>
      <c r="H173" s="166" t="s">
        <v>126</v>
      </c>
      <c r="I173" s="166" t="s">
        <v>126</v>
      </c>
      <c r="J173" s="166" t="s">
        <v>126</v>
      </c>
      <c r="K173" s="166" t="s">
        <v>126</v>
      </c>
      <c r="L173" s="166" t="s">
        <v>126</v>
      </c>
      <c r="M173" s="166" t="s">
        <v>126</v>
      </c>
      <c r="N173" s="166" t="s">
        <v>126</v>
      </c>
      <c r="O173" s="166" t="s">
        <v>126</v>
      </c>
      <c r="P173" s="166" t="s">
        <v>126</v>
      </c>
      <c r="Q173" s="166" t="s">
        <v>126</v>
      </c>
      <c r="R173" s="166" t="s">
        <v>126</v>
      </c>
      <c r="S173" s="166" t="s">
        <v>126</v>
      </c>
      <c r="T173" s="166" t="s">
        <v>126</v>
      </c>
      <c r="U173" s="166" t="s">
        <v>126</v>
      </c>
      <c r="V173" s="166" t="s">
        <v>126</v>
      </c>
    </row>
    <row r="174" spans="1:22" ht="15" customHeight="1" x14ac:dyDescent="0.25">
      <c r="A174" s="157">
        <v>115</v>
      </c>
      <c r="B174" s="158" t="s">
        <v>12</v>
      </c>
      <c r="C174" s="75">
        <v>279</v>
      </c>
      <c r="D174" s="75">
        <v>279</v>
      </c>
      <c r="E174" s="166" t="s">
        <v>126</v>
      </c>
      <c r="F174" s="166" t="s">
        <v>126</v>
      </c>
      <c r="G174" s="166" t="s">
        <v>126</v>
      </c>
      <c r="H174" s="166" t="s">
        <v>126</v>
      </c>
      <c r="I174" s="166" t="s">
        <v>126</v>
      </c>
      <c r="J174" s="166" t="s">
        <v>126</v>
      </c>
      <c r="K174" s="166" t="s">
        <v>126</v>
      </c>
      <c r="L174" s="166" t="s">
        <v>126</v>
      </c>
      <c r="M174" s="166" t="s">
        <v>126</v>
      </c>
      <c r="N174" s="166" t="s">
        <v>126</v>
      </c>
      <c r="O174" s="166" t="s">
        <v>126</v>
      </c>
      <c r="P174" s="166" t="s">
        <v>126</v>
      </c>
      <c r="Q174" s="166" t="s">
        <v>126</v>
      </c>
      <c r="R174" s="166" t="s">
        <v>126</v>
      </c>
      <c r="S174" s="166" t="s">
        <v>126</v>
      </c>
      <c r="T174" s="166" t="s">
        <v>126</v>
      </c>
      <c r="U174" s="166" t="s">
        <v>126</v>
      </c>
      <c r="V174" s="166" t="s">
        <v>126</v>
      </c>
    </row>
    <row r="175" spans="1:22" ht="30" x14ac:dyDescent="0.25">
      <c r="A175" s="157">
        <v>116</v>
      </c>
      <c r="B175" s="158" t="s">
        <v>221</v>
      </c>
      <c r="C175" s="75">
        <v>8</v>
      </c>
      <c r="D175" s="75">
        <v>8</v>
      </c>
      <c r="E175" s="166" t="s">
        <v>126</v>
      </c>
      <c r="F175" s="166" t="s">
        <v>126</v>
      </c>
      <c r="G175" s="166" t="s">
        <v>126</v>
      </c>
      <c r="H175" s="166" t="s">
        <v>126</v>
      </c>
      <c r="I175" s="166" t="s">
        <v>126</v>
      </c>
      <c r="J175" s="166" t="s">
        <v>126</v>
      </c>
      <c r="K175" s="166" t="s">
        <v>126</v>
      </c>
      <c r="L175" s="166" t="s">
        <v>126</v>
      </c>
      <c r="M175" s="166" t="s">
        <v>126</v>
      </c>
      <c r="N175" s="166" t="s">
        <v>126</v>
      </c>
      <c r="O175" s="166" t="s">
        <v>126</v>
      </c>
      <c r="P175" s="166" t="s">
        <v>126</v>
      </c>
      <c r="Q175" s="166" t="s">
        <v>126</v>
      </c>
      <c r="R175" s="166" t="s">
        <v>126</v>
      </c>
      <c r="S175" s="166" t="s">
        <v>126</v>
      </c>
      <c r="T175" s="166" t="s">
        <v>126</v>
      </c>
      <c r="U175" s="166" t="s">
        <v>126</v>
      </c>
      <c r="V175" s="166" t="s">
        <v>126</v>
      </c>
    </row>
    <row r="176" spans="1:22" ht="45" x14ac:dyDescent="0.25">
      <c r="A176" s="157">
        <v>117</v>
      </c>
      <c r="B176" s="158" t="s">
        <v>224</v>
      </c>
      <c r="C176" s="75">
        <v>42</v>
      </c>
      <c r="D176" s="75">
        <v>42</v>
      </c>
      <c r="E176" s="166" t="s">
        <v>126</v>
      </c>
      <c r="F176" s="166" t="s">
        <v>126</v>
      </c>
      <c r="G176" s="166" t="s">
        <v>126</v>
      </c>
      <c r="H176" s="166" t="s">
        <v>126</v>
      </c>
      <c r="I176" s="166" t="s">
        <v>126</v>
      </c>
      <c r="J176" s="166" t="s">
        <v>126</v>
      </c>
      <c r="K176" s="166" t="s">
        <v>126</v>
      </c>
      <c r="L176" s="166" t="s">
        <v>126</v>
      </c>
      <c r="M176" s="166" t="s">
        <v>126</v>
      </c>
      <c r="N176" s="166" t="s">
        <v>126</v>
      </c>
      <c r="O176" s="166" t="s">
        <v>126</v>
      </c>
      <c r="P176" s="166" t="s">
        <v>126</v>
      </c>
      <c r="Q176" s="166" t="s">
        <v>126</v>
      </c>
      <c r="R176" s="166" t="s">
        <v>126</v>
      </c>
      <c r="S176" s="166" t="s">
        <v>126</v>
      </c>
      <c r="T176" s="166" t="s">
        <v>126</v>
      </c>
      <c r="U176" s="166" t="s">
        <v>126</v>
      </c>
      <c r="V176" s="166" t="s">
        <v>126</v>
      </c>
    </row>
    <row r="177" spans="1:22" ht="45" x14ac:dyDescent="0.25">
      <c r="A177" s="157">
        <v>118</v>
      </c>
      <c r="B177" s="158" t="s">
        <v>225</v>
      </c>
      <c r="C177" s="75">
        <v>72</v>
      </c>
      <c r="D177" s="75">
        <v>72</v>
      </c>
      <c r="E177" s="166" t="s">
        <v>126</v>
      </c>
      <c r="F177" s="166" t="s">
        <v>126</v>
      </c>
      <c r="G177" s="166" t="s">
        <v>126</v>
      </c>
      <c r="H177" s="166" t="s">
        <v>126</v>
      </c>
      <c r="I177" s="166" t="s">
        <v>126</v>
      </c>
      <c r="J177" s="166" t="s">
        <v>126</v>
      </c>
      <c r="K177" s="166" t="s">
        <v>126</v>
      </c>
      <c r="L177" s="166" t="s">
        <v>126</v>
      </c>
      <c r="M177" s="166" t="s">
        <v>126</v>
      </c>
      <c r="N177" s="166" t="s">
        <v>126</v>
      </c>
      <c r="O177" s="166" t="s">
        <v>126</v>
      </c>
      <c r="P177" s="166" t="s">
        <v>126</v>
      </c>
      <c r="Q177" s="166" t="s">
        <v>126</v>
      </c>
      <c r="R177" s="166" t="s">
        <v>126</v>
      </c>
      <c r="S177" s="166" t="s">
        <v>126</v>
      </c>
      <c r="T177" s="166" t="s">
        <v>126</v>
      </c>
      <c r="U177" s="166" t="s">
        <v>126</v>
      </c>
      <c r="V177" s="166" t="s">
        <v>126</v>
      </c>
    </row>
    <row r="178" spans="1:22" ht="30" x14ac:dyDescent="0.25">
      <c r="A178" s="157"/>
      <c r="B178" s="158" t="s">
        <v>201</v>
      </c>
      <c r="C178" s="75">
        <v>139</v>
      </c>
      <c r="D178" s="75">
        <v>139</v>
      </c>
      <c r="E178" s="166" t="s">
        <v>126</v>
      </c>
      <c r="F178" s="166" t="s">
        <v>126</v>
      </c>
      <c r="G178" s="166" t="s">
        <v>126</v>
      </c>
      <c r="H178" s="166" t="s">
        <v>126</v>
      </c>
      <c r="I178" s="166" t="s">
        <v>126</v>
      </c>
      <c r="J178" s="166" t="s">
        <v>126</v>
      </c>
      <c r="K178" s="166" t="s">
        <v>126</v>
      </c>
      <c r="L178" s="166" t="s">
        <v>126</v>
      </c>
      <c r="M178" s="166" t="s">
        <v>126</v>
      </c>
      <c r="N178" s="166" t="s">
        <v>126</v>
      </c>
      <c r="O178" s="166" t="s">
        <v>126</v>
      </c>
      <c r="P178" s="166" t="s">
        <v>126</v>
      </c>
      <c r="Q178" s="166" t="s">
        <v>126</v>
      </c>
      <c r="R178" s="166" t="s">
        <v>126</v>
      </c>
      <c r="S178" s="166" t="s">
        <v>126</v>
      </c>
      <c r="T178" s="166" t="s">
        <v>126</v>
      </c>
      <c r="U178" s="166" t="s">
        <v>126</v>
      </c>
      <c r="V178" s="166" t="s">
        <v>126</v>
      </c>
    </row>
    <row r="179" spans="1:22" ht="30" x14ac:dyDescent="0.25">
      <c r="A179" s="157"/>
      <c r="B179" s="158" t="s">
        <v>14</v>
      </c>
      <c r="C179" s="75">
        <v>104</v>
      </c>
      <c r="D179" s="75">
        <v>104</v>
      </c>
      <c r="E179" s="166" t="s">
        <v>126</v>
      </c>
      <c r="F179" s="166" t="s">
        <v>126</v>
      </c>
      <c r="G179" s="166" t="s">
        <v>126</v>
      </c>
      <c r="H179" s="166" t="s">
        <v>126</v>
      </c>
      <c r="I179" s="166" t="s">
        <v>126</v>
      </c>
      <c r="J179" s="166" t="s">
        <v>126</v>
      </c>
      <c r="K179" s="166" t="s">
        <v>126</v>
      </c>
      <c r="L179" s="166" t="s">
        <v>126</v>
      </c>
      <c r="M179" s="166" t="s">
        <v>126</v>
      </c>
      <c r="N179" s="166" t="s">
        <v>126</v>
      </c>
      <c r="O179" s="166" t="s">
        <v>126</v>
      </c>
      <c r="P179" s="166" t="s">
        <v>126</v>
      </c>
      <c r="Q179" s="166" t="s">
        <v>126</v>
      </c>
      <c r="R179" s="166" t="s">
        <v>126</v>
      </c>
      <c r="S179" s="166" t="s">
        <v>126</v>
      </c>
      <c r="T179" s="166" t="s">
        <v>126</v>
      </c>
      <c r="U179" s="166" t="s">
        <v>126</v>
      </c>
      <c r="V179" s="166" t="s">
        <v>126</v>
      </c>
    </row>
    <row r="180" spans="1:22" ht="24.75" customHeight="1" x14ac:dyDescent="0.25">
      <c r="A180" s="157"/>
      <c r="B180" s="158" t="s">
        <v>197</v>
      </c>
      <c r="C180" s="75">
        <v>0</v>
      </c>
      <c r="D180" s="75">
        <v>0</v>
      </c>
      <c r="E180" s="166" t="s">
        <v>126</v>
      </c>
      <c r="F180" s="166" t="s">
        <v>126</v>
      </c>
      <c r="G180" s="166" t="s">
        <v>126</v>
      </c>
      <c r="H180" s="166" t="s">
        <v>126</v>
      </c>
      <c r="I180" s="166" t="s">
        <v>126</v>
      </c>
      <c r="J180" s="166" t="s">
        <v>126</v>
      </c>
      <c r="K180" s="166" t="s">
        <v>126</v>
      </c>
      <c r="L180" s="166" t="s">
        <v>126</v>
      </c>
      <c r="M180" s="166" t="s">
        <v>126</v>
      </c>
      <c r="N180" s="166" t="s">
        <v>126</v>
      </c>
      <c r="O180" s="166" t="s">
        <v>126</v>
      </c>
      <c r="P180" s="166" t="s">
        <v>126</v>
      </c>
      <c r="Q180" s="166" t="s">
        <v>126</v>
      </c>
      <c r="R180" s="166" t="s">
        <v>126</v>
      </c>
      <c r="S180" s="166" t="s">
        <v>126</v>
      </c>
      <c r="T180" s="166" t="s">
        <v>126</v>
      </c>
      <c r="U180" s="166" t="s">
        <v>126</v>
      </c>
      <c r="V180" s="166" t="s">
        <v>126</v>
      </c>
    </row>
    <row r="181" spans="1:22" ht="30" x14ac:dyDescent="0.25">
      <c r="A181" s="157"/>
      <c r="B181" s="158" t="s">
        <v>120</v>
      </c>
      <c r="C181" s="75">
        <v>565</v>
      </c>
      <c r="D181" s="75">
        <v>565</v>
      </c>
      <c r="E181" s="166" t="s">
        <v>126</v>
      </c>
      <c r="F181" s="166" t="s">
        <v>126</v>
      </c>
      <c r="G181" s="166" t="s">
        <v>126</v>
      </c>
      <c r="H181" s="166" t="s">
        <v>126</v>
      </c>
      <c r="I181" s="166" t="s">
        <v>126</v>
      </c>
      <c r="J181" s="166" t="s">
        <v>126</v>
      </c>
      <c r="K181" s="166" t="s">
        <v>126</v>
      </c>
      <c r="L181" s="166" t="s">
        <v>126</v>
      </c>
      <c r="M181" s="166" t="s">
        <v>126</v>
      </c>
      <c r="N181" s="166" t="s">
        <v>126</v>
      </c>
      <c r="O181" s="166" t="s">
        <v>126</v>
      </c>
      <c r="P181" s="166" t="s">
        <v>126</v>
      </c>
      <c r="Q181" s="166" t="s">
        <v>126</v>
      </c>
      <c r="R181" s="166" t="s">
        <v>126</v>
      </c>
      <c r="S181" s="166" t="s">
        <v>126</v>
      </c>
      <c r="T181" s="166" t="s">
        <v>126</v>
      </c>
      <c r="U181" s="166" t="s">
        <v>126</v>
      </c>
      <c r="V181" s="166" t="s">
        <v>126</v>
      </c>
    </row>
    <row r="182" spans="1:22" s="156" customFormat="1" ht="14.25" x14ac:dyDescent="0.2">
      <c r="A182" s="74">
        <v>11</v>
      </c>
      <c r="B182" s="159" t="s">
        <v>24</v>
      </c>
      <c r="C182" s="76">
        <v>1240</v>
      </c>
      <c r="D182" s="76">
        <v>1240</v>
      </c>
      <c r="E182" s="76">
        <v>0</v>
      </c>
      <c r="F182" s="76">
        <v>0</v>
      </c>
      <c r="G182" s="76">
        <v>0</v>
      </c>
      <c r="H182" s="76">
        <v>0</v>
      </c>
      <c r="I182" s="76">
        <v>0</v>
      </c>
      <c r="J182" s="76">
        <v>0</v>
      </c>
      <c r="K182" s="76">
        <v>0</v>
      </c>
      <c r="L182" s="76">
        <v>0</v>
      </c>
      <c r="M182" s="76">
        <v>0</v>
      </c>
      <c r="N182" s="76">
        <v>0</v>
      </c>
      <c r="O182" s="76">
        <v>0</v>
      </c>
      <c r="P182" s="76">
        <v>0</v>
      </c>
      <c r="Q182" s="76">
        <v>0</v>
      </c>
      <c r="R182" s="76">
        <v>0</v>
      </c>
      <c r="S182" s="76">
        <v>0</v>
      </c>
      <c r="T182" s="76">
        <v>0</v>
      </c>
      <c r="U182" s="76">
        <v>0</v>
      </c>
      <c r="V182" s="76">
        <v>0</v>
      </c>
    </row>
    <row r="183" spans="1:22" x14ac:dyDescent="0.25">
      <c r="A183" s="157"/>
      <c r="B183" s="203" t="s">
        <v>31</v>
      </c>
      <c r="C183" s="204"/>
      <c r="D183" s="204"/>
      <c r="E183" s="204"/>
      <c r="F183" s="204"/>
      <c r="G183" s="204"/>
      <c r="H183" s="204"/>
      <c r="I183" s="204"/>
      <c r="J183" s="204"/>
      <c r="K183" s="204"/>
      <c r="L183" s="204"/>
      <c r="M183" s="204"/>
      <c r="N183" s="204"/>
      <c r="O183" s="204"/>
      <c r="P183" s="204"/>
      <c r="Q183" s="204"/>
      <c r="R183" s="204"/>
      <c r="S183" s="204"/>
      <c r="T183" s="204"/>
      <c r="U183" s="204"/>
      <c r="V183" s="204"/>
    </row>
    <row r="184" spans="1:22" ht="46.5" customHeight="1" x14ac:dyDescent="0.25">
      <c r="A184" s="157">
        <v>119</v>
      </c>
      <c r="B184" s="158" t="s">
        <v>180</v>
      </c>
      <c r="C184" s="75">
        <v>1568</v>
      </c>
      <c r="D184" s="75">
        <v>1568</v>
      </c>
      <c r="E184" s="166" t="s">
        <v>126</v>
      </c>
      <c r="F184" s="166" t="s">
        <v>126</v>
      </c>
      <c r="G184" s="166" t="s">
        <v>126</v>
      </c>
      <c r="H184" s="166" t="s">
        <v>126</v>
      </c>
      <c r="I184" s="166" t="s">
        <v>126</v>
      </c>
      <c r="J184" s="166" t="s">
        <v>126</v>
      </c>
      <c r="K184" s="166" t="s">
        <v>126</v>
      </c>
      <c r="L184" s="166" t="s">
        <v>126</v>
      </c>
      <c r="M184" s="166" t="s">
        <v>126</v>
      </c>
      <c r="N184" s="166" t="s">
        <v>126</v>
      </c>
      <c r="O184" s="166" t="s">
        <v>126</v>
      </c>
      <c r="P184" s="166" t="s">
        <v>126</v>
      </c>
      <c r="Q184" s="166" t="s">
        <v>126</v>
      </c>
      <c r="R184" s="166" t="s">
        <v>126</v>
      </c>
      <c r="S184" s="166" t="s">
        <v>126</v>
      </c>
      <c r="T184" s="166" t="s">
        <v>126</v>
      </c>
      <c r="U184" s="166" t="s">
        <v>126</v>
      </c>
      <c r="V184" s="166" t="s">
        <v>126</v>
      </c>
    </row>
    <row r="185" spans="1:22" x14ac:dyDescent="0.25">
      <c r="A185" s="157">
        <v>120</v>
      </c>
      <c r="B185" s="158" t="s">
        <v>40</v>
      </c>
      <c r="C185" s="75">
        <v>562</v>
      </c>
      <c r="D185" s="75">
        <v>562</v>
      </c>
      <c r="E185" s="166" t="s">
        <v>126</v>
      </c>
      <c r="F185" s="166" t="s">
        <v>126</v>
      </c>
      <c r="G185" s="166" t="s">
        <v>126</v>
      </c>
      <c r="H185" s="166" t="s">
        <v>126</v>
      </c>
      <c r="I185" s="166" t="s">
        <v>126</v>
      </c>
      <c r="J185" s="166" t="s">
        <v>126</v>
      </c>
      <c r="K185" s="166" t="s">
        <v>126</v>
      </c>
      <c r="L185" s="166" t="s">
        <v>126</v>
      </c>
      <c r="M185" s="166" t="s">
        <v>126</v>
      </c>
      <c r="N185" s="166" t="s">
        <v>126</v>
      </c>
      <c r="O185" s="166" t="s">
        <v>126</v>
      </c>
      <c r="P185" s="166" t="s">
        <v>126</v>
      </c>
      <c r="Q185" s="166" t="s">
        <v>126</v>
      </c>
      <c r="R185" s="166" t="s">
        <v>126</v>
      </c>
      <c r="S185" s="166" t="s">
        <v>126</v>
      </c>
      <c r="T185" s="166" t="s">
        <v>126</v>
      </c>
      <c r="U185" s="166" t="s">
        <v>126</v>
      </c>
      <c r="V185" s="166" t="s">
        <v>126</v>
      </c>
    </row>
    <row r="186" spans="1:22" x14ac:dyDescent="0.25">
      <c r="A186" s="157">
        <v>121</v>
      </c>
      <c r="B186" s="158" t="s">
        <v>55</v>
      </c>
      <c r="C186" s="75">
        <v>559</v>
      </c>
      <c r="D186" s="75">
        <v>559</v>
      </c>
      <c r="E186" s="166" t="s">
        <v>126</v>
      </c>
      <c r="F186" s="166" t="s">
        <v>126</v>
      </c>
      <c r="G186" s="166" t="s">
        <v>126</v>
      </c>
      <c r="H186" s="166" t="s">
        <v>126</v>
      </c>
      <c r="I186" s="166" t="s">
        <v>126</v>
      </c>
      <c r="J186" s="166" t="s">
        <v>126</v>
      </c>
      <c r="K186" s="166" t="s">
        <v>126</v>
      </c>
      <c r="L186" s="166" t="s">
        <v>126</v>
      </c>
      <c r="M186" s="166" t="s">
        <v>126</v>
      </c>
      <c r="N186" s="166" t="s">
        <v>126</v>
      </c>
      <c r="O186" s="166" t="s">
        <v>126</v>
      </c>
      <c r="P186" s="166" t="s">
        <v>126</v>
      </c>
      <c r="Q186" s="166" t="s">
        <v>126</v>
      </c>
      <c r="R186" s="166" t="s">
        <v>126</v>
      </c>
      <c r="S186" s="166" t="s">
        <v>126</v>
      </c>
      <c r="T186" s="166" t="s">
        <v>126</v>
      </c>
      <c r="U186" s="166" t="s">
        <v>126</v>
      </c>
      <c r="V186" s="166" t="s">
        <v>126</v>
      </c>
    </row>
    <row r="187" spans="1:22" s="156" customFormat="1" ht="14.25" x14ac:dyDescent="0.2">
      <c r="A187" s="74">
        <v>3</v>
      </c>
      <c r="B187" s="159" t="s">
        <v>24</v>
      </c>
      <c r="C187" s="76">
        <v>2689</v>
      </c>
      <c r="D187" s="76">
        <v>2689</v>
      </c>
      <c r="E187" s="76">
        <v>0</v>
      </c>
      <c r="F187" s="76">
        <v>0</v>
      </c>
      <c r="G187" s="76">
        <v>0</v>
      </c>
      <c r="H187" s="76">
        <v>0</v>
      </c>
      <c r="I187" s="76">
        <v>0</v>
      </c>
      <c r="J187" s="76">
        <v>0</v>
      </c>
      <c r="K187" s="76">
        <v>0</v>
      </c>
      <c r="L187" s="76">
        <v>0</v>
      </c>
      <c r="M187" s="76">
        <v>0</v>
      </c>
      <c r="N187" s="76">
        <v>0</v>
      </c>
      <c r="O187" s="76">
        <v>0</v>
      </c>
      <c r="P187" s="76">
        <v>0</v>
      </c>
      <c r="Q187" s="76">
        <v>0</v>
      </c>
      <c r="R187" s="76">
        <v>0</v>
      </c>
      <c r="S187" s="76">
        <v>0</v>
      </c>
      <c r="T187" s="76">
        <v>0</v>
      </c>
      <c r="U187" s="76">
        <v>0</v>
      </c>
      <c r="V187" s="76">
        <v>0</v>
      </c>
    </row>
    <row r="188" spans="1:22" x14ac:dyDescent="0.25">
      <c r="A188" s="157"/>
      <c r="B188" s="203" t="s">
        <v>34</v>
      </c>
      <c r="C188" s="204"/>
      <c r="D188" s="204"/>
      <c r="E188" s="204"/>
      <c r="F188" s="204"/>
      <c r="G188" s="204"/>
      <c r="H188" s="204"/>
      <c r="I188" s="204"/>
      <c r="J188" s="204"/>
      <c r="K188" s="204"/>
      <c r="L188" s="204"/>
      <c r="M188" s="204"/>
      <c r="N188" s="204"/>
      <c r="O188" s="204"/>
      <c r="P188" s="204"/>
      <c r="Q188" s="204"/>
      <c r="R188" s="204"/>
      <c r="S188" s="204"/>
      <c r="T188" s="204"/>
      <c r="U188" s="204"/>
      <c r="V188" s="204"/>
    </row>
    <row r="189" spans="1:22" ht="33.75" customHeight="1" x14ac:dyDescent="0.25">
      <c r="A189" s="157">
        <v>122</v>
      </c>
      <c r="B189" s="158" t="s">
        <v>212</v>
      </c>
      <c r="C189" s="75">
        <v>130</v>
      </c>
      <c r="D189" s="75">
        <v>130</v>
      </c>
      <c r="E189" s="166" t="s">
        <v>126</v>
      </c>
      <c r="F189" s="166" t="s">
        <v>126</v>
      </c>
      <c r="G189" s="166" t="s">
        <v>126</v>
      </c>
      <c r="H189" s="166" t="s">
        <v>126</v>
      </c>
      <c r="I189" s="166" t="s">
        <v>126</v>
      </c>
      <c r="J189" s="166" t="s">
        <v>126</v>
      </c>
      <c r="K189" s="166" t="s">
        <v>126</v>
      </c>
      <c r="L189" s="166" t="s">
        <v>126</v>
      </c>
      <c r="M189" s="166" t="s">
        <v>126</v>
      </c>
      <c r="N189" s="166" t="s">
        <v>126</v>
      </c>
      <c r="O189" s="166" t="s">
        <v>126</v>
      </c>
      <c r="P189" s="166" t="s">
        <v>126</v>
      </c>
      <c r="Q189" s="166" t="s">
        <v>126</v>
      </c>
      <c r="R189" s="166" t="s">
        <v>126</v>
      </c>
      <c r="S189" s="166" t="s">
        <v>126</v>
      </c>
      <c r="T189" s="166" t="s">
        <v>126</v>
      </c>
      <c r="U189" s="166" t="s">
        <v>126</v>
      </c>
      <c r="V189" s="166" t="s">
        <v>126</v>
      </c>
    </row>
    <row r="190" spans="1:22" x14ac:dyDescent="0.25">
      <c r="A190" s="157">
        <v>123</v>
      </c>
      <c r="B190" s="158" t="s">
        <v>41</v>
      </c>
      <c r="C190" s="75">
        <v>5</v>
      </c>
      <c r="D190" s="75">
        <v>5</v>
      </c>
      <c r="E190" s="166" t="s">
        <v>126</v>
      </c>
      <c r="F190" s="166" t="s">
        <v>126</v>
      </c>
      <c r="G190" s="166" t="s">
        <v>126</v>
      </c>
      <c r="H190" s="166" t="s">
        <v>126</v>
      </c>
      <c r="I190" s="166" t="s">
        <v>126</v>
      </c>
      <c r="J190" s="166" t="s">
        <v>126</v>
      </c>
      <c r="K190" s="166" t="s">
        <v>126</v>
      </c>
      <c r="L190" s="166" t="s">
        <v>126</v>
      </c>
      <c r="M190" s="166" t="s">
        <v>126</v>
      </c>
      <c r="N190" s="166" t="s">
        <v>126</v>
      </c>
      <c r="O190" s="166" t="s">
        <v>126</v>
      </c>
      <c r="P190" s="166" t="s">
        <v>126</v>
      </c>
      <c r="Q190" s="166" t="s">
        <v>126</v>
      </c>
      <c r="R190" s="166" t="s">
        <v>126</v>
      </c>
      <c r="S190" s="166" t="s">
        <v>126</v>
      </c>
      <c r="T190" s="166" t="s">
        <v>126</v>
      </c>
      <c r="U190" s="166" t="s">
        <v>126</v>
      </c>
      <c r="V190" s="166" t="s">
        <v>126</v>
      </c>
    </row>
    <row r="191" spans="1:22" ht="23.25" customHeight="1" x14ac:dyDescent="0.25">
      <c r="A191" s="157">
        <v>124</v>
      </c>
      <c r="B191" s="158" t="s">
        <v>213</v>
      </c>
      <c r="C191" s="75">
        <v>33</v>
      </c>
      <c r="D191" s="75">
        <v>33</v>
      </c>
      <c r="E191" s="166" t="s">
        <v>126</v>
      </c>
      <c r="F191" s="166" t="s">
        <v>126</v>
      </c>
      <c r="G191" s="166" t="s">
        <v>126</v>
      </c>
      <c r="H191" s="166" t="s">
        <v>126</v>
      </c>
      <c r="I191" s="166" t="s">
        <v>126</v>
      </c>
      <c r="J191" s="166" t="s">
        <v>126</v>
      </c>
      <c r="K191" s="166" t="s">
        <v>126</v>
      </c>
      <c r="L191" s="166" t="s">
        <v>126</v>
      </c>
      <c r="M191" s="166" t="s">
        <v>126</v>
      </c>
      <c r="N191" s="166" t="s">
        <v>126</v>
      </c>
      <c r="O191" s="166" t="s">
        <v>126</v>
      </c>
      <c r="P191" s="166" t="s">
        <v>126</v>
      </c>
      <c r="Q191" s="166" t="s">
        <v>126</v>
      </c>
      <c r="R191" s="166" t="s">
        <v>126</v>
      </c>
      <c r="S191" s="166" t="s">
        <v>126</v>
      </c>
      <c r="T191" s="166" t="s">
        <v>126</v>
      </c>
      <c r="U191" s="166" t="s">
        <v>126</v>
      </c>
      <c r="V191" s="166" t="s">
        <v>126</v>
      </c>
    </row>
    <row r="192" spans="1:22" s="156" customFormat="1" ht="14.25" x14ac:dyDescent="0.2">
      <c r="A192" s="74">
        <v>3</v>
      </c>
      <c r="B192" s="159" t="s">
        <v>24</v>
      </c>
      <c r="C192" s="76">
        <v>168</v>
      </c>
      <c r="D192" s="76">
        <v>168</v>
      </c>
      <c r="E192" s="76">
        <v>0</v>
      </c>
      <c r="F192" s="76">
        <v>0</v>
      </c>
      <c r="G192" s="76">
        <v>0</v>
      </c>
      <c r="H192" s="76">
        <v>0</v>
      </c>
      <c r="I192" s="76">
        <v>0</v>
      </c>
      <c r="J192" s="76">
        <v>0</v>
      </c>
      <c r="K192" s="76">
        <v>0</v>
      </c>
      <c r="L192" s="76">
        <v>0</v>
      </c>
      <c r="M192" s="76">
        <v>0</v>
      </c>
      <c r="N192" s="76">
        <v>0</v>
      </c>
      <c r="O192" s="76">
        <v>0</v>
      </c>
      <c r="P192" s="76">
        <v>0</v>
      </c>
      <c r="Q192" s="76">
        <v>0</v>
      </c>
      <c r="R192" s="76">
        <v>0</v>
      </c>
      <c r="S192" s="76">
        <v>0</v>
      </c>
      <c r="T192" s="76">
        <v>0</v>
      </c>
      <c r="U192" s="76">
        <v>0</v>
      </c>
      <c r="V192" s="76">
        <v>0</v>
      </c>
    </row>
    <row r="193" spans="1:22" x14ac:dyDescent="0.25">
      <c r="A193" s="157"/>
      <c r="B193" s="203" t="s">
        <v>48</v>
      </c>
      <c r="C193" s="204"/>
      <c r="D193" s="204"/>
      <c r="E193" s="204"/>
      <c r="F193" s="204"/>
      <c r="G193" s="204"/>
      <c r="H193" s="204"/>
      <c r="I193" s="204"/>
      <c r="J193" s="204"/>
      <c r="K193" s="204"/>
      <c r="L193" s="204"/>
      <c r="M193" s="204"/>
      <c r="N193" s="204"/>
      <c r="O193" s="204"/>
      <c r="P193" s="204"/>
      <c r="Q193" s="204"/>
      <c r="R193" s="204"/>
      <c r="S193" s="204"/>
      <c r="T193" s="204"/>
      <c r="U193" s="204"/>
      <c r="V193" s="204"/>
    </row>
    <row r="194" spans="1:22" x14ac:dyDescent="0.25">
      <c r="A194" s="157">
        <v>125</v>
      </c>
      <c r="B194" s="158" t="s">
        <v>128</v>
      </c>
      <c r="C194" s="79">
        <v>0</v>
      </c>
      <c r="D194" s="166" t="s">
        <v>126</v>
      </c>
      <c r="E194" s="75">
        <v>0</v>
      </c>
      <c r="F194" s="166" t="s">
        <v>126</v>
      </c>
      <c r="G194" s="166" t="s">
        <v>126</v>
      </c>
      <c r="H194" s="166" t="s">
        <v>126</v>
      </c>
      <c r="I194" s="166" t="s">
        <v>126</v>
      </c>
      <c r="J194" s="166" t="s">
        <v>126</v>
      </c>
      <c r="K194" s="166" t="s">
        <v>126</v>
      </c>
      <c r="L194" s="166" t="s">
        <v>126</v>
      </c>
      <c r="M194" s="166" t="s">
        <v>126</v>
      </c>
      <c r="N194" s="166" t="s">
        <v>126</v>
      </c>
      <c r="O194" s="166" t="s">
        <v>126</v>
      </c>
      <c r="P194" s="166" t="s">
        <v>126</v>
      </c>
      <c r="Q194" s="166" t="s">
        <v>126</v>
      </c>
      <c r="R194" s="166" t="s">
        <v>126</v>
      </c>
      <c r="S194" s="166" t="s">
        <v>126</v>
      </c>
      <c r="T194" s="166" t="s">
        <v>126</v>
      </c>
      <c r="U194" s="166" t="s">
        <v>126</v>
      </c>
      <c r="V194" s="166" t="s">
        <v>126</v>
      </c>
    </row>
    <row r="195" spans="1:22" ht="30" x14ac:dyDescent="0.25">
      <c r="A195" s="157">
        <v>126</v>
      </c>
      <c r="B195" s="158" t="s">
        <v>129</v>
      </c>
      <c r="C195" s="79">
        <v>0</v>
      </c>
      <c r="D195" s="166" t="s">
        <v>126</v>
      </c>
      <c r="E195" s="75">
        <v>0</v>
      </c>
      <c r="F195" s="166" t="s">
        <v>126</v>
      </c>
      <c r="G195" s="166" t="s">
        <v>126</v>
      </c>
      <c r="H195" s="166" t="s">
        <v>126</v>
      </c>
      <c r="I195" s="166" t="s">
        <v>126</v>
      </c>
      <c r="J195" s="166" t="s">
        <v>126</v>
      </c>
      <c r="K195" s="166" t="s">
        <v>126</v>
      </c>
      <c r="L195" s="166" t="s">
        <v>126</v>
      </c>
      <c r="M195" s="166" t="s">
        <v>126</v>
      </c>
      <c r="N195" s="166" t="s">
        <v>126</v>
      </c>
      <c r="O195" s="166" t="s">
        <v>126</v>
      </c>
      <c r="P195" s="166" t="s">
        <v>126</v>
      </c>
      <c r="Q195" s="166" t="s">
        <v>126</v>
      </c>
      <c r="R195" s="166" t="s">
        <v>126</v>
      </c>
      <c r="S195" s="166" t="s">
        <v>126</v>
      </c>
      <c r="T195" s="166" t="s">
        <v>126</v>
      </c>
      <c r="U195" s="166" t="s">
        <v>126</v>
      </c>
      <c r="V195" s="166" t="s">
        <v>126</v>
      </c>
    </row>
    <row r="196" spans="1:22" ht="30" customHeight="1" x14ac:dyDescent="0.25">
      <c r="A196" s="157">
        <v>127</v>
      </c>
      <c r="B196" s="158" t="s">
        <v>213</v>
      </c>
      <c r="C196" s="79">
        <v>0</v>
      </c>
      <c r="D196" s="166" t="s">
        <v>126</v>
      </c>
      <c r="E196" s="75">
        <v>0</v>
      </c>
      <c r="F196" s="166" t="s">
        <v>126</v>
      </c>
      <c r="G196" s="166" t="s">
        <v>126</v>
      </c>
      <c r="H196" s="166" t="s">
        <v>126</v>
      </c>
      <c r="I196" s="166" t="s">
        <v>126</v>
      </c>
      <c r="J196" s="166" t="s">
        <v>126</v>
      </c>
      <c r="K196" s="166" t="s">
        <v>126</v>
      </c>
      <c r="L196" s="166" t="s">
        <v>126</v>
      </c>
      <c r="M196" s="166" t="s">
        <v>126</v>
      </c>
      <c r="N196" s="166" t="s">
        <v>126</v>
      </c>
      <c r="O196" s="166" t="s">
        <v>126</v>
      </c>
      <c r="P196" s="166" t="s">
        <v>126</v>
      </c>
      <c r="Q196" s="166" t="s">
        <v>126</v>
      </c>
      <c r="R196" s="166" t="s">
        <v>126</v>
      </c>
      <c r="S196" s="166" t="s">
        <v>126</v>
      </c>
      <c r="T196" s="166" t="s">
        <v>126</v>
      </c>
      <c r="U196" s="166" t="s">
        <v>126</v>
      </c>
      <c r="V196" s="166" t="s">
        <v>126</v>
      </c>
    </row>
    <row r="197" spans="1:22" ht="60" x14ac:dyDescent="0.25">
      <c r="A197" s="157">
        <v>128</v>
      </c>
      <c r="B197" s="158" t="s">
        <v>214</v>
      </c>
      <c r="C197" s="79">
        <v>0</v>
      </c>
      <c r="D197" s="166" t="s">
        <v>126</v>
      </c>
      <c r="E197" s="75">
        <v>0</v>
      </c>
      <c r="F197" s="166" t="s">
        <v>126</v>
      </c>
      <c r="G197" s="166" t="s">
        <v>126</v>
      </c>
      <c r="H197" s="166" t="s">
        <v>126</v>
      </c>
      <c r="I197" s="166" t="s">
        <v>126</v>
      </c>
      <c r="J197" s="166" t="s">
        <v>126</v>
      </c>
      <c r="K197" s="166" t="s">
        <v>126</v>
      </c>
      <c r="L197" s="166" t="s">
        <v>126</v>
      </c>
      <c r="M197" s="166" t="s">
        <v>126</v>
      </c>
      <c r="N197" s="166" t="s">
        <v>126</v>
      </c>
      <c r="O197" s="166" t="s">
        <v>126</v>
      </c>
      <c r="P197" s="166" t="s">
        <v>126</v>
      </c>
      <c r="Q197" s="166" t="s">
        <v>126</v>
      </c>
      <c r="R197" s="166" t="s">
        <v>126</v>
      </c>
      <c r="S197" s="166" t="s">
        <v>126</v>
      </c>
      <c r="T197" s="166" t="s">
        <v>126</v>
      </c>
      <c r="U197" s="166" t="s">
        <v>126</v>
      </c>
      <c r="V197" s="166" t="s">
        <v>126</v>
      </c>
    </row>
    <row r="198" spans="1:22" s="156" customFormat="1" ht="14.25" x14ac:dyDescent="0.2">
      <c r="A198" s="74">
        <v>4</v>
      </c>
      <c r="B198" s="159" t="s">
        <v>24</v>
      </c>
      <c r="C198" s="76">
        <v>0</v>
      </c>
      <c r="D198" s="76">
        <v>0</v>
      </c>
      <c r="E198" s="76">
        <v>0</v>
      </c>
      <c r="F198" s="76">
        <v>0</v>
      </c>
      <c r="G198" s="76">
        <v>0</v>
      </c>
      <c r="H198" s="76">
        <v>0</v>
      </c>
      <c r="I198" s="76">
        <v>0</v>
      </c>
      <c r="J198" s="76">
        <v>0</v>
      </c>
      <c r="K198" s="76">
        <v>0</v>
      </c>
      <c r="L198" s="76">
        <v>0</v>
      </c>
      <c r="M198" s="76">
        <v>0</v>
      </c>
      <c r="N198" s="76">
        <v>0</v>
      </c>
      <c r="O198" s="76">
        <v>0</v>
      </c>
      <c r="P198" s="76">
        <v>0</v>
      </c>
      <c r="Q198" s="76">
        <v>0</v>
      </c>
      <c r="R198" s="76">
        <v>0</v>
      </c>
      <c r="S198" s="76">
        <v>0</v>
      </c>
      <c r="T198" s="76">
        <v>0</v>
      </c>
      <c r="U198" s="76">
        <v>0</v>
      </c>
      <c r="V198" s="76">
        <v>0</v>
      </c>
    </row>
    <row r="199" spans="1:22" x14ac:dyDescent="0.25">
      <c r="A199" s="157"/>
      <c r="B199" s="203" t="s">
        <v>124</v>
      </c>
      <c r="C199" s="204"/>
      <c r="D199" s="204"/>
      <c r="E199" s="204"/>
      <c r="F199" s="204"/>
      <c r="G199" s="204"/>
      <c r="H199" s="204"/>
      <c r="I199" s="204"/>
      <c r="J199" s="204"/>
      <c r="K199" s="204"/>
      <c r="L199" s="204"/>
      <c r="M199" s="204"/>
      <c r="N199" s="204"/>
      <c r="O199" s="204"/>
      <c r="P199" s="204"/>
      <c r="Q199" s="204"/>
      <c r="R199" s="204"/>
      <c r="S199" s="204"/>
      <c r="T199" s="204"/>
      <c r="U199" s="204"/>
      <c r="V199" s="204"/>
    </row>
    <row r="200" spans="1:22" x14ac:dyDescent="0.25">
      <c r="A200" s="157">
        <v>129</v>
      </c>
      <c r="B200" s="158" t="s">
        <v>213</v>
      </c>
      <c r="C200" s="79">
        <v>1</v>
      </c>
      <c r="D200" s="166" t="s">
        <v>126</v>
      </c>
      <c r="E200" s="166" t="s">
        <v>126</v>
      </c>
      <c r="F200" s="166" t="s">
        <v>126</v>
      </c>
      <c r="G200" s="166" t="s">
        <v>126</v>
      </c>
      <c r="H200" s="75">
        <v>1</v>
      </c>
      <c r="I200" s="166" t="s">
        <v>126</v>
      </c>
      <c r="J200" s="166" t="s">
        <v>126</v>
      </c>
      <c r="K200" s="166" t="s">
        <v>126</v>
      </c>
      <c r="L200" s="166" t="s">
        <v>126</v>
      </c>
      <c r="M200" s="166" t="s">
        <v>126</v>
      </c>
      <c r="N200" s="166" t="s">
        <v>126</v>
      </c>
      <c r="O200" s="166" t="s">
        <v>126</v>
      </c>
      <c r="P200" s="166" t="s">
        <v>126</v>
      </c>
      <c r="Q200" s="166" t="s">
        <v>126</v>
      </c>
      <c r="R200" s="166" t="s">
        <v>126</v>
      </c>
      <c r="S200" s="166" t="s">
        <v>126</v>
      </c>
      <c r="T200" s="166" t="s">
        <v>126</v>
      </c>
      <c r="U200" s="166" t="s">
        <v>126</v>
      </c>
      <c r="V200" s="166" t="s">
        <v>126</v>
      </c>
    </row>
    <row r="201" spans="1:22" x14ac:dyDescent="0.25">
      <c r="A201" s="157">
        <v>130</v>
      </c>
      <c r="B201" s="158" t="s">
        <v>121</v>
      </c>
      <c r="C201" s="79">
        <v>0</v>
      </c>
      <c r="D201" s="166" t="s">
        <v>126</v>
      </c>
      <c r="E201" s="166" t="s">
        <v>126</v>
      </c>
      <c r="F201" s="166" t="s">
        <v>126</v>
      </c>
      <c r="G201" s="166" t="s">
        <v>126</v>
      </c>
      <c r="H201" s="75">
        <v>0</v>
      </c>
      <c r="I201" s="166" t="s">
        <v>126</v>
      </c>
      <c r="J201" s="166" t="s">
        <v>126</v>
      </c>
      <c r="K201" s="166" t="s">
        <v>126</v>
      </c>
      <c r="L201" s="166" t="s">
        <v>126</v>
      </c>
      <c r="M201" s="166" t="s">
        <v>126</v>
      </c>
      <c r="N201" s="166" t="s">
        <v>126</v>
      </c>
      <c r="O201" s="166" t="s">
        <v>126</v>
      </c>
      <c r="P201" s="166" t="s">
        <v>126</v>
      </c>
      <c r="Q201" s="166" t="s">
        <v>126</v>
      </c>
      <c r="R201" s="166" t="s">
        <v>126</v>
      </c>
      <c r="S201" s="166" t="s">
        <v>126</v>
      </c>
      <c r="T201" s="166" t="s">
        <v>126</v>
      </c>
      <c r="U201" s="166" t="s">
        <v>126</v>
      </c>
      <c r="V201" s="166" t="s">
        <v>126</v>
      </c>
    </row>
    <row r="202" spans="1:22" s="156" customFormat="1" ht="14.25" x14ac:dyDescent="0.2">
      <c r="A202" s="74">
        <v>2</v>
      </c>
      <c r="B202" s="159" t="s">
        <v>24</v>
      </c>
      <c r="C202" s="76">
        <v>1</v>
      </c>
      <c r="D202" s="76">
        <v>0</v>
      </c>
      <c r="E202" s="76">
        <v>0</v>
      </c>
      <c r="F202" s="76">
        <v>0</v>
      </c>
      <c r="G202" s="76">
        <v>0</v>
      </c>
      <c r="H202" s="76">
        <v>1</v>
      </c>
      <c r="I202" s="76">
        <v>0</v>
      </c>
      <c r="J202" s="76">
        <v>0</v>
      </c>
      <c r="K202" s="76">
        <v>0</v>
      </c>
      <c r="L202" s="76">
        <v>0</v>
      </c>
      <c r="M202" s="76">
        <v>0</v>
      </c>
      <c r="N202" s="76">
        <v>0</v>
      </c>
      <c r="O202" s="76">
        <v>0</v>
      </c>
      <c r="P202" s="76">
        <v>0</v>
      </c>
      <c r="Q202" s="76">
        <v>0</v>
      </c>
      <c r="R202" s="76">
        <v>0</v>
      </c>
      <c r="S202" s="76">
        <v>0</v>
      </c>
      <c r="T202" s="76">
        <v>0</v>
      </c>
      <c r="U202" s="76">
        <v>0</v>
      </c>
      <c r="V202" s="76">
        <v>0</v>
      </c>
    </row>
    <row r="203" spans="1:22" x14ac:dyDescent="0.25">
      <c r="A203" s="157"/>
      <c r="B203" s="203" t="s">
        <v>47</v>
      </c>
      <c r="C203" s="204"/>
      <c r="D203" s="204"/>
      <c r="E203" s="204"/>
      <c r="F203" s="204"/>
      <c r="G203" s="204"/>
      <c r="H203" s="204"/>
      <c r="I203" s="204"/>
      <c r="J203" s="204"/>
      <c r="K203" s="204"/>
      <c r="L203" s="204"/>
      <c r="M203" s="204"/>
      <c r="N203" s="204"/>
      <c r="O203" s="204"/>
      <c r="P203" s="204"/>
      <c r="Q203" s="204"/>
      <c r="R203" s="204"/>
      <c r="S203" s="204"/>
      <c r="T203" s="204"/>
      <c r="U203" s="204"/>
      <c r="V203" s="204"/>
    </row>
    <row r="204" spans="1:22" x14ac:dyDescent="0.25">
      <c r="A204" s="157">
        <v>131</v>
      </c>
      <c r="B204" s="158" t="s">
        <v>121</v>
      </c>
      <c r="C204" s="79">
        <v>22</v>
      </c>
      <c r="D204" s="166" t="s">
        <v>126</v>
      </c>
      <c r="E204" s="166" t="s">
        <v>126</v>
      </c>
      <c r="F204" s="166" t="s">
        <v>126</v>
      </c>
      <c r="G204" s="166" t="s">
        <v>126</v>
      </c>
      <c r="H204" s="166" t="s">
        <v>126</v>
      </c>
      <c r="I204" s="75">
        <v>22</v>
      </c>
      <c r="J204" s="166" t="s">
        <v>126</v>
      </c>
      <c r="K204" s="166" t="s">
        <v>126</v>
      </c>
      <c r="L204" s="166" t="s">
        <v>126</v>
      </c>
      <c r="M204" s="166" t="s">
        <v>126</v>
      </c>
      <c r="N204" s="166" t="s">
        <v>126</v>
      </c>
      <c r="O204" s="166" t="s">
        <v>126</v>
      </c>
      <c r="P204" s="166" t="s">
        <v>126</v>
      </c>
      <c r="Q204" s="166" t="s">
        <v>126</v>
      </c>
      <c r="R204" s="166" t="s">
        <v>126</v>
      </c>
      <c r="S204" s="166" t="s">
        <v>126</v>
      </c>
      <c r="T204" s="166" t="s">
        <v>126</v>
      </c>
      <c r="U204" s="166" t="s">
        <v>126</v>
      </c>
      <c r="V204" s="166" t="s">
        <v>126</v>
      </c>
    </row>
    <row r="205" spans="1:22" ht="29.25" customHeight="1" x14ac:dyDescent="0.25">
      <c r="A205" s="157">
        <v>132</v>
      </c>
      <c r="B205" s="158" t="s">
        <v>123</v>
      </c>
      <c r="C205" s="79">
        <v>0</v>
      </c>
      <c r="D205" s="166" t="s">
        <v>126</v>
      </c>
      <c r="E205" s="166" t="s">
        <v>126</v>
      </c>
      <c r="F205" s="166" t="s">
        <v>126</v>
      </c>
      <c r="G205" s="166" t="s">
        <v>126</v>
      </c>
      <c r="H205" s="166" t="s">
        <v>126</v>
      </c>
      <c r="I205" s="75">
        <v>0</v>
      </c>
      <c r="J205" s="166" t="s">
        <v>126</v>
      </c>
      <c r="K205" s="166" t="s">
        <v>126</v>
      </c>
      <c r="L205" s="166" t="s">
        <v>126</v>
      </c>
      <c r="M205" s="166" t="s">
        <v>126</v>
      </c>
      <c r="N205" s="166" t="s">
        <v>126</v>
      </c>
      <c r="O205" s="166" t="s">
        <v>126</v>
      </c>
      <c r="P205" s="166" t="s">
        <v>126</v>
      </c>
      <c r="Q205" s="166" t="s">
        <v>126</v>
      </c>
      <c r="R205" s="166" t="s">
        <v>126</v>
      </c>
      <c r="S205" s="166" t="s">
        <v>126</v>
      </c>
      <c r="T205" s="166" t="s">
        <v>126</v>
      </c>
      <c r="U205" s="166" t="s">
        <v>126</v>
      </c>
      <c r="V205" s="166" t="s">
        <v>126</v>
      </c>
    </row>
    <row r="206" spans="1:22" ht="22.5" customHeight="1" x14ac:dyDescent="0.25">
      <c r="A206" s="157">
        <v>133</v>
      </c>
      <c r="B206" s="158" t="s">
        <v>122</v>
      </c>
      <c r="C206" s="79">
        <v>211</v>
      </c>
      <c r="D206" s="166" t="s">
        <v>126</v>
      </c>
      <c r="E206" s="166" t="s">
        <v>126</v>
      </c>
      <c r="F206" s="166" t="s">
        <v>126</v>
      </c>
      <c r="G206" s="166" t="s">
        <v>126</v>
      </c>
      <c r="H206" s="166" t="s">
        <v>126</v>
      </c>
      <c r="I206" s="75">
        <v>211</v>
      </c>
      <c r="J206" s="166" t="s">
        <v>126</v>
      </c>
      <c r="K206" s="166" t="s">
        <v>126</v>
      </c>
      <c r="L206" s="166" t="s">
        <v>126</v>
      </c>
      <c r="M206" s="166" t="s">
        <v>126</v>
      </c>
      <c r="N206" s="166" t="s">
        <v>126</v>
      </c>
      <c r="O206" s="166" t="s">
        <v>126</v>
      </c>
      <c r="P206" s="166" t="s">
        <v>126</v>
      </c>
      <c r="Q206" s="166" t="s">
        <v>126</v>
      </c>
      <c r="R206" s="166" t="s">
        <v>126</v>
      </c>
      <c r="S206" s="166" t="s">
        <v>126</v>
      </c>
      <c r="T206" s="166" t="s">
        <v>126</v>
      </c>
      <c r="U206" s="166" t="s">
        <v>126</v>
      </c>
      <c r="V206" s="166" t="s">
        <v>126</v>
      </c>
    </row>
    <row r="207" spans="1:22" s="156" customFormat="1" ht="14.25" x14ac:dyDescent="0.2">
      <c r="A207" s="74">
        <v>3</v>
      </c>
      <c r="B207" s="159" t="s">
        <v>24</v>
      </c>
      <c r="C207" s="80">
        <v>233</v>
      </c>
      <c r="D207" s="76">
        <v>0</v>
      </c>
      <c r="E207" s="76">
        <v>0</v>
      </c>
      <c r="F207" s="76">
        <v>0</v>
      </c>
      <c r="G207" s="76">
        <v>0</v>
      </c>
      <c r="H207" s="76">
        <v>0</v>
      </c>
      <c r="I207" s="76">
        <v>233</v>
      </c>
      <c r="J207" s="76">
        <v>0</v>
      </c>
      <c r="K207" s="76">
        <v>0</v>
      </c>
      <c r="L207" s="76">
        <v>0</v>
      </c>
      <c r="M207" s="76">
        <v>0</v>
      </c>
      <c r="N207" s="76">
        <v>0</v>
      </c>
      <c r="O207" s="76">
        <v>0</v>
      </c>
      <c r="P207" s="76">
        <v>0</v>
      </c>
      <c r="Q207" s="76">
        <v>0</v>
      </c>
      <c r="R207" s="76">
        <v>0</v>
      </c>
      <c r="S207" s="76">
        <v>0</v>
      </c>
      <c r="T207" s="76">
        <v>0</v>
      </c>
      <c r="U207" s="76">
        <v>0</v>
      </c>
      <c r="V207" s="76">
        <v>0</v>
      </c>
    </row>
    <row r="208" spans="1:22" s="156" customFormat="1" ht="14.25" x14ac:dyDescent="0.2">
      <c r="A208" s="74"/>
      <c r="B208" s="203" t="s">
        <v>131</v>
      </c>
      <c r="C208" s="204"/>
      <c r="D208" s="204"/>
      <c r="E208" s="204"/>
      <c r="F208" s="204"/>
      <c r="G208" s="204"/>
      <c r="H208" s="204"/>
      <c r="I208" s="204"/>
      <c r="J208" s="204"/>
      <c r="K208" s="204"/>
      <c r="L208" s="204"/>
      <c r="M208" s="204"/>
      <c r="N208" s="204"/>
      <c r="O208" s="204"/>
      <c r="P208" s="204"/>
      <c r="Q208" s="204"/>
      <c r="R208" s="204"/>
      <c r="S208" s="204"/>
      <c r="T208" s="204"/>
      <c r="U208" s="204"/>
      <c r="V208" s="206"/>
    </row>
    <row r="209" spans="1:22" s="156" customFormat="1" ht="14.25" customHeight="1" x14ac:dyDescent="0.2">
      <c r="A209" s="157">
        <v>134</v>
      </c>
      <c r="B209" s="158" t="s">
        <v>205</v>
      </c>
      <c r="C209" s="75">
        <v>1055</v>
      </c>
      <c r="D209" s="75">
        <v>145</v>
      </c>
      <c r="E209" s="75">
        <v>37</v>
      </c>
      <c r="F209" s="75">
        <v>76</v>
      </c>
      <c r="G209" s="75">
        <v>26</v>
      </c>
      <c r="H209" s="75">
        <v>145</v>
      </c>
      <c r="I209" s="75">
        <v>56</v>
      </c>
      <c r="J209" s="75">
        <v>68</v>
      </c>
      <c r="K209" s="75">
        <v>130</v>
      </c>
      <c r="L209" s="75">
        <v>3</v>
      </c>
      <c r="M209" s="75">
        <v>16</v>
      </c>
      <c r="N209" s="75">
        <v>32</v>
      </c>
      <c r="O209" s="75">
        <v>6</v>
      </c>
      <c r="P209" s="75">
        <v>8</v>
      </c>
      <c r="Q209" s="75">
        <v>26</v>
      </c>
      <c r="R209" s="75">
        <v>188</v>
      </c>
      <c r="S209" s="75">
        <v>17</v>
      </c>
      <c r="T209" s="75">
        <v>42</v>
      </c>
      <c r="U209" s="75">
        <v>19</v>
      </c>
      <c r="V209" s="75">
        <v>15</v>
      </c>
    </row>
    <row r="210" spans="1:22" s="156" customFormat="1" x14ac:dyDescent="0.2">
      <c r="A210" s="157">
        <v>135</v>
      </c>
      <c r="B210" s="158" t="s">
        <v>133</v>
      </c>
      <c r="C210" s="75">
        <v>392</v>
      </c>
      <c r="D210" s="75">
        <v>29</v>
      </c>
      <c r="E210" s="75">
        <v>20</v>
      </c>
      <c r="F210" s="75">
        <v>56</v>
      </c>
      <c r="G210" s="75">
        <v>28</v>
      </c>
      <c r="H210" s="75">
        <v>55</v>
      </c>
      <c r="I210" s="75">
        <v>16</v>
      </c>
      <c r="J210" s="75">
        <v>25</v>
      </c>
      <c r="K210" s="75">
        <v>76</v>
      </c>
      <c r="L210" s="75">
        <v>0</v>
      </c>
      <c r="M210" s="75">
        <v>0</v>
      </c>
      <c r="N210" s="75">
        <v>5</v>
      </c>
      <c r="O210" s="75">
        <v>8</v>
      </c>
      <c r="P210" s="75">
        <v>1</v>
      </c>
      <c r="Q210" s="75">
        <v>1</v>
      </c>
      <c r="R210" s="75">
        <v>44</v>
      </c>
      <c r="S210" s="75">
        <v>0</v>
      </c>
      <c r="T210" s="75">
        <v>24</v>
      </c>
      <c r="U210" s="75">
        <v>0</v>
      </c>
      <c r="V210" s="75">
        <v>4</v>
      </c>
    </row>
    <row r="211" spans="1:22" s="156" customFormat="1" ht="30" x14ac:dyDescent="0.2">
      <c r="A211" s="157">
        <v>136</v>
      </c>
      <c r="B211" s="158" t="s">
        <v>132</v>
      </c>
      <c r="C211" s="75">
        <v>1369</v>
      </c>
      <c r="D211" s="75">
        <v>123</v>
      </c>
      <c r="E211" s="75">
        <v>48</v>
      </c>
      <c r="F211" s="75">
        <v>155</v>
      </c>
      <c r="G211" s="75">
        <v>115</v>
      </c>
      <c r="H211" s="75">
        <v>199</v>
      </c>
      <c r="I211" s="75">
        <v>69</v>
      </c>
      <c r="J211" s="75">
        <v>41</v>
      </c>
      <c r="K211" s="75">
        <v>220</v>
      </c>
      <c r="L211" s="75">
        <v>4</v>
      </c>
      <c r="M211" s="75">
        <v>51</v>
      </c>
      <c r="N211" s="75">
        <v>19</v>
      </c>
      <c r="O211" s="75">
        <v>23</v>
      </c>
      <c r="P211" s="75">
        <v>7</v>
      </c>
      <c r="Q211" s="75">
        <v>37</v>
      </c>
      <c r="R211" s="75">
        <v>149</v>
      </c>
      <c r="S211" s="75">
        <v>9</v>
      </c>
      <c r="T211" s="75">
        <v>41</v>
      </c>
      <c r="U211" s="75">
        <v>19</v>
      </c>
      <c r="V211" s="75">
        <v>40</v>
      </c>
    </row>
    <row r="212" spans="1:22" s="156" customFormat="1" ht="14.25" x14ac:dyDescent="0.2">
      <c r="A212" s="74">
        <v>3</v>
      </c>
      <c r="B212" s="159" t="s">
        <v>24</v>
      </c>
      <c r="C212" s="76">
        <v>2816</v>
      </c>
      <c r="D212" s="76">
        <v>297</v>
      </c>
      <c r="E212" s="76">
        <v>105</v>
      </c>
      <c r="F212" s="76">
        <v>287</v>
      </c>
      <c r="G212" s="76">
        <v>169</v>
      </c>
      <c r="H212" s="76">
        <v>399</v>
      </c>
      <c r="I212" s="76">
        <v>141</v>
      </c>
      <c r="J212" s="76">
        <v>134</v>
      </c>
      <c r="K212" s="76">
        <v>426</v>
      </c>
      <c r="L212" s="76">
        <v>7</v>
      </c>
      <c r="M212" s="76">
        <v>67</v>
      </c>
      <c r="N212" s="76">
        <v>56</v>
      </c>
      <c r="O212" s="76">
        <v>37</v>
      </c>
      <c r="P212" s="76">
        <v>16</v>
      </c>
      <c r="Q212" s="76">
        <v>64</v>
      </c>
      <c r="R212" s="76">
        <v>381</v>
      </c>
      <c r="S212" s="76">
        <v>26</v>
      </c>
      <c r="T212" s="76">
        <v>107</v>
      </c>
      <c r="U212" s="76">
        <v>38</v>
      </c>
      <c r="V212" s="76">
        <v>59</v>
      </c>
    </row>
    <row r="213" spans="1:22" s="156" customFormat="1" ht="14.25" x14ac:dyDescent="0.2">
      <c r="A213" s="74"/>
      <c r="B213" s="159" t="s">
        <v>25</v>
      </c>
      <c r="C213" s="80">
        <v>7147</v>
      </c>
      <c r="D213" s="80">
        <v>4394</v>
      </c>
      <c r="E213" s="80">
        <v>105</v>
      </c>
      <c r="F213" s="80">
        <v>287</v>
      </c>
      <c r="G213" s="80">
        <v>169</v>
      </c>
      <c r="H213" s="80">
        <v>400</v>
      </c>
      <c r="I213" s="80">
        <v>374</v>
      </c>
      <c r="J213" s="80">
        <v>134</v>
      </c>
      <c r="K213" s="80">
        <v>426</v>
      </c>
      <c r="L213" s="80">
        <v>7</v>
      </c>
      <c r="M213" s="80">
        <v>67</v>
      </c>
      <c r="N213" s="80">
        <v>56</v>
      </c>
      <c r="O213" s="80">
        <v>37</v>
      </c>
      <c r="P213" s="80">
        <v>16</v>
      </c>
      <c r="Q213" s="80">
        <v>64</v>
      </c>
      <c r="R213" s="80">
        <v>381</v>
      </c>
      <c r="S213" s="80">
        <v>26</v>
      </c>
      <c r="T213" s="80">
        <v>107</v>
      </c>
      <c r="U213" s="80">
        <v>38</v>
      </c>
      <c r="V213" s="80">
        <v>59</v>
      </c>
    </row>
    <row r="214" spans="1:22" s="156" customFormat="1" ht="14.25" customHeight="1" x14ac:dyDescent="0.2">
      <c r="A214" s="167"/>
      <c r="B214" s="205" t="s">
        <v>51</v>
      </c>
      <c r="C214" s="205"/>
      <c r="D214" s="205"/>
      <c r="E214" s="205"/>
      <c r="F214" s="205"/>
      <c r="G214" s="205"/>
      <c r="H214" s="205"/>
      <c r="I214" s="205"/>
      <c r="J214" s="205"/>
      <c r="K214" s="205"/>
      <c r="L214" s="205"/>
      <c r="M214" s="205"/>
      <c r="N214" s="205"/>
      <c r="O214" s="205"/>
      <c r="P214" s="205"/>
      <c r="Q214" s="205"/>
      <c r="R214" s="205"/>
      <c r="S214" s="205"/>
      <c r="T214" s="205"/>
      <c r="U214" s="205"/>
      <c r="V214" s="205"/>
    </row>
    <row r="215" spans="1:22" s="156" customFormat="1" ht="14.25" customHeight="1" x14ac:dyDescent="0.2">
      <c r="A215" s="168"/>
      <c r="B215" s="203" t="s">
        <v>50</v>
      </c>
      <c r="C215" s="204"/>
      <c r="D215" s="204"/>
      <c r="E215" s="204"/>
      <c r="F215" s="204"/>
      <c r="G215" s="204"/>
      <c r="H215" s="204"/>
      <c r="I215" s="204"/>
      <c r="J215" s="204"/>
      <c r="K215" s="204"/>
      <c r="L215" s="204"/>
      <c r="M215" s="204"/>
      <c r="N215" s="204"/>
      <c r="O215" s="204"/>
      <c r="P215" s="204"/>
      <c r="Q215" s="204"/>
      <c r="R215" s="204"/>
      <c r="S215" s="204"/>
      <c r="T215" s="204"/>
      <c r="U215" s="204"/>
      <c r="V215" s="206"/>
    </row>
    <row r="216" spans="1:22" s="156" customFormat="1" ht="77.25" customHeight="1" x14ac:dyDescent="0.2">
      <c r="A216" s="157">
        <v>137</v>
      </c>
      <c r="B216" s="158" t="s">
        <v>254</v>
      </c>
      <c r="C216" s="75">
        <v>113</v>
      </c>
      <c r="D216" s="75">
        <v>0</v>
      </c>
      <c r="E216" s="75">
        <v>13</v>
      </c>
      <c r="F216" s="75">
        <v>0</v>
      </c>
      <c r="G216" s="75">
        <v>0</v>
      </c>
      <c r="H216" s="75">
        <v>0</v>
      </c>
      <c r="I216" s="75">
        <v>22</v>
      </c>
      <c r="J216" s="75">
        <v>29</v>
      </c>
      <c r="K216" s="75">
        <v>13</v>
      </c>
      <c r="L216" s="75">
        <v>1</v>
      </c>
      <c r="M216" s="75">
        <v>10</v>
      </c>
      <c r="N216" s="75">
        <v>3</v>
      </c>
      <c r="O216" s="75">
        <v>0</v>
      </c>
      <c r="P216" s="75">
        <v>0</v>
      </c>
      <c r="Q216" s="75">
        <v>0</v>
      </c>
      <c r="R216" s="75">
        <v>17</v>
      </c>
      <c r="S216" s="75">
        <v>0</v>
      </c>
      <c r="T216" s="75">
        <v>5</v>
      </c>
      <c r="U216" s="75">
        <v>0</v>
      </c>
      <c r="V216" s="75">
        <v>0</v>
      </c>
    </row>
    <row r="217" spans="1:22" s="156" customFormat="1" ht="105.75" customHeight="1" x14ac:dyDescent="0.2">
      <c r="A217" s="157">
        <v>138</v>
      </c>
      <c r="B217" s="158" t="s">
        <v>176</v>
      </c>
      <c r="C217" s="9">
        <v>11</v>
      </c>
      <c r="D217" s="9">
        <v>0</v>
      </c>
      <c r="E217" s="9">
        <v>2</v>
      </c>
      <c r="F217" s="9">
        <v>0</v>
      </c>
      <c r="G217" s="9">
        <v>0</v>
      </c>
      <c r="H217" s="9">
        <v>0</v>
      </c>
      <c r="I217" s="9">
        <v>1</v>
      </c>
      <c r="J217" s="9">
        <v>2</v>
      </c>
      <c r="K217" s="9">
        <v>6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</row>
    <row r="218" spans="1:22" s="156" customFormat="1" ht="47.25" customHeight="1" x14ac:dyDescent="0.2">
      <c r="A218" s="157">
        <v>139</v>
      </c>
      <c r="B218" s="169" t="s">
        <v>175</v>
      </c>
      <c r="C218" s="9">
        <v>112</v>
      </c>
      <c r="D218" s="9">
        <v>0</v>
      </c>
      <c r="E218" s="9">
        <v>6</v>
      </c>
      <c r="F218" s="9">
        <v>0</v>
      </c>
      <c r="G218" s="9">
        <v>0</v>
      </c>
      <c r="H218" s="9">
        <v>0</v>
      </c>
      <c r="I218" s="9">
        <v>21</v>
      </c>
      <c r="J218" s="9">
        <v>23</v>
      </c>
      <c r="K218" s="9">
        <v>14</v>
      </c>
      <c r="L218" s="9">
        <v>1</v>
      </c>
      <c r="M218" s="9">
        <v>12</v>
      </c>
      <c r="N218" s="9">
        <v>3</v>
      </c>
      <c r="O218" s="9">
        <v>0</v>
      </c>
      <c r="P218" s="9">
        <v>5</v>
      </c>
      <c r="Q218" s="9">
        <v>5</v>
      </c>
      <c r="R218" s="9">
        <v>12</v>
      </c>
      <c r="S218" s="9">
        <v>4</v>
      </c>
      <c r="T218" s="9">
        <v>3</v>
      </c>
      <c r="U218" s="9">
        <v>2</v>
      </c>
      <c r="V218" s="9">
        <v>1</v>
      </c>
    </row>
    <row r="219" spans="1:22" s="156" customFormat="1" ht="29.25" customHeight="1" x14ac:dyDescent="0.2">
      <c r="A219" s="157">
        <v>140</v>
      </c>
      <c r="B219" s="169" t="s">
        <v>138</v>
      </c>
      <c r="C219" s="9">
        <v>111</v>
      </c>
      <c r="D219" s="9">
        <v>0</v>
      </c>
      <c r="E219" s="9">
        <v>9</v>
      </c>
      <c r="F219" s="9">
        <v>0</v>
      </c>
      <c r="G219" s="9">
        <v>0</v>
      </c>
      <c r="H219" s="9">
        <v>0</v>
      </c>
      <c r="I219" s="9">
        <v>7</v>
      </c>
      <c r="J219" s="9">
        <v>25</v>
      </c>
      <c r="K219" s="9">
        <v>30</v>
      </c>
      <c r="L219" s="9">
        <v>3</v>
      </c>
      <c r="M219" s="9">
        <v>7</v>
      </c>
      <c r="N219" s="9">
        <v>0</v>
      </c>
      <c r="O219" s="9">
        <v>0</v>
      </c>
      <c r="P219" s="9">
        <v>0</v>
      </c>
      <c r="Q219" s="9">
        <v>0</v>
      </c>
      <c r="R219" s="9">
        <v>16</v>
      </c>
      <c r="S219" s="9">
        <v>4</v>
      </c>
      <c r="T219" s="9">
        <v>0</v>
      </c>
      <c r="U219" s="9">
        <v>8</v>
      </c>
      <c r="V219" s="9">
        <v>2</v>
      </c>
    </row>
    <row r="220" spans="1:22" s="156" customFormat="1" ht="93" customHeight="1" x14ac:dyDescent="0.2">
      <c r="A220" s="157">
        <v>141</v>
      </c>
      <c r="B220" s="169" t="s">
        <v>139</v>
      </c>
      <c r="C220" s="9">
        <v>21</v>
      </c>
      <c r="D220" s="9">
        <v>0</v>
      </c>
      <c r="E220" s="9">
        <v>6</v>
      </c>
      <c r="F220" s="9">
        <v>0</v>
      </c>
      <c r="G220" s="9">
        <v>0</v>
      </c>
      <c r="H220" s="9">
        <v>0</v>
      </c>
      <c r="I220" s="9">
        <v>1</v>
      </c>
      <c r="J220" s="9">
        <v>2</v>
      </c>
      <c r="K220" s="9">
        <v>7</v>
      </c>
      <c r="L220" s="9">
        <v>1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4</v>
      </c>
      <c r="S220" s="9">
        <v>0</v>
      </c>
      <c r="T220" s="9">
        <v>0</v>
      </c>
      <c r="U220" s="9">
        <v>0</v>
      </c>
      <c r="V220" s="9">
        <v>0</v>
      </c>
    </row>
    <row r="221" spans="1:22" s="156" customFormat="1" ht="94.5" customHeight="1" x14ac:dyDescent="0.2">
      <c r="A221" s="157">
        <v>142</v>
      </c>
      <c r="B221" s="169" t="s">
        <v>140</v>
      </c>
      <c r="C221" s="75">
        <v>36</v>
      </c>
      <c r="D221" s="75">
        <v>0</v>
      </c>
      <c r="E221" s="75">
        <v>4</v>
      </c>
      <c r="F221" s="75">
        <v>0</v>
      </c>
      <c r="G221" s="75">
        <v>0</v>
      </c>
      <c r="H221" s="75">
        <v>0</v>
      </c>
      <c r="I221" s="75">
        <v>3</v>
      </c>
      <c r="J221" s="75">
        <v>17</v>
      </c>
      <c r="K221" s="75">
        <v>10</v>
      </c>
      <c r="L221" s="75">
        <v>1</v>
      </c>
      <c r="M221" s="75">
        <v>0</v>
      </c>
      <c r="N221" s="75">
        <v>1</v>
      </c>
      <c r="O221" s="75">
        <v>0</v>
      </c>
      <c r="P221" s="75">
        <v>0</v>
      </c>
      <c r="Q221" s="75">
        <v>0</v>
      </c>
      <c r="R221" s="75">
        <v>0</v>
      </c>
      <c r="S221" s="75">
        <v>0</v>
      </c>
      <c r="T221" s="75">
        <v>0</v>
      </c>
      <c r="U221" s="75">
        <v>0</v>
      </c>
      <c r="V221" s="75">
        <v>0</v>
      </c>
    </row>
    <row r="222" spans="1:22" s="156" customFormat="1" ht="17.25" customHeight="1" x14ac:dyDescent="0.2">
      <c r="A222" s="157">
        <v>143</v>
      </c>
      <c r="B222" s="158" t="s">
        <v>141</v>
      </c>
      <c r="C222" s="75">
        <v>176</v>
      </c>
      <c r="D222" s="75">
        <v>0</v>
      </c>
      <c r="E222" s="75">
        <v>56</v>
      </c>
      <c r="F222" s="75">
        <v>0</v>
      </c>
      <c r="G222" s="75">
        <v>0</v>
      </c>
      <c r="H222" s="75">
        <v>0</v>
      </c>
      <c r="I222" s="75">
        <v>25</v>
      </c>
      <c r="J222" s="75">
        <v>20</v>
      </c>
      <c r="K222" s="75">
        <v>11</v>
      </c>
      <c r="L222" s="75">
        <v>0</v>
      </c>
      <c r="M222" s="75">
        <v>10</v>
      </c>
      <c r="N222" s="75">
        <v>2</v>
      </c>
      <c r="O222" s="75">
        <v>0</v>
      </c>
      <c r="P222" s="75">
        <v>10</v>
      </c>
      <c r="Q222" s="75">
        <v>15</v>
      </c>
      <c r="R222" s="75">
        <v>16</v>
      </c>
      <c r="S222" s="75">
        <v>1</v>
      </c>
      <c r="T222" s="75">
        <v>0</v>
      </c>
      <c r="U222" s="75">
        <v>10</v>
      </c>
      <c r="V222" s="75">
        <v>0</v>
      </c>
    </row>
    <row r="223" spans="1:22" s="156" customFormat="1" ht="14.25" x14ac:dyDescent="0.2">
      <c r="A223" s="74">
        <v>7</v>
      </c>
      <c r="B223" s="159" t="s">
        <v>24</v>
      </c>
      <c r="C223" s="76">
        <v>580</v>
      </c>
      <c r="D223" s="76">
        <v>0</v>
      </c>
      <c r="E223" s="76">
        <v>96</v>
      </c>
      <c r="F223" s="76">
        <v>0</v>
      </c>
      <c r="G223" s="76">
        <v>0</v>
      </c>
      <c r="H223" s="76">
        <v>0</v>
      </c>
      <c r="I223" s="76">
        <v>80</v>
      </c>
      <c r="J223" s="76">
        <v>118</v>
      </c>
      <c r="K223" s="76">
        <v>91</v>
      </c>
      <c r="L223" s="76">
        <v>7</v>
      </c>
      <c r="M223" s="76">
        <v>39</v>
      </c>
      <c r="N223" s="76">
        <v>9</v>
      </c>
      <c r="O223" s="76">
        <v>0</v>
      </c>
      <c r="P223" s="76">
        <v>15</v>
      </c>
      <c r="Q223" s="76">
        <v>20</v>
      </c>
      <c r="R223" s="76">
        <v>65</v>
      </c>
      <c r="S223" s="76">
        <v>9</v>
      </c>
      <c r="T223" s="76">
        <v>8</v>
      </c>
      <c r="U223" s="76">
        <v>20</v>
      </c>
      <c r="V223" s="76">
        <v>3</v>
      </c>
    </row>
    <row r="224" spans="1:22" s="156" customFormat="1" ht="14.25" x14ac:dyDescent="0.2">
      <c r="A224" s="74"/>
      <c r="B224" s="201" t="s">
        <v>137</v>
      </c>
      <c r="C224" s="202"/>
      <c r="D224" s="202"/>
      <c r="E224" s="202"/>
      <c r="F224" s="202"/>
      <c r="G224" s="202"/>
      <c r="H224" s="202"/>
      <c r="I224" s="202"/>
      <c r="J224" s="202"/>
      <c r="K224" s="202"/>
      <c r="L224" s="202"/>
      <c r="M224" s="202"/>
      <c r="N224" s="202"/>
      <c r="O224" s="202"/>
      <c r="P224" s="202"/>
      <c r="Q224" s="202"/>
      <c r="R224" s="202"/>
      <c r="S224" s="202"/>
      <c r="T224" s="202"/>
      <c r="U224" s="202"/>
      <c r="V224" s="202"/>
    </row>
    <row r="225" spans="1:22" s="156" customFormat="1" ht="28.5" customHeight="1" x14ac:dyDescent="0.2">
      <c r="A225" s="157">
        <v>144</v>
      </c>
      <c r="B225" s="158" t="s">
        <v>181</v>
      </c>
      <c r="C225" s="75">
        <v>130</v>
      </c>
      <c r="D225" s="75">
        <v>6</v>
      </c>
      <c r="E225" s="75">
        <v>18</v>
      </c>
      <c r="F225" s="75">
        <v>0</v>
      </c>
      <c r="G225" s="75">
        <v>0</v>
      </c>
      <c r="H225" s="75">
        <v>31</v>
      </c>
      <c r="I225" s="75">
        <v>9</v>
      </c>
      <c r="J225" s="75">
        <v>24</v>
      </c>
      <c r="K225" s="75">
        <v>11</v>
      </c>
      <c r="L225" s="75">
        <v>0</v>
      </c>
      <c r="M225" s="75">
        <v>0</v>
      </c>
      <c r="N225" s="75">
        <v>0</v>
      </c>
      <c r="O225" s="75">
        <v>3</v>
      </c>
      <c r="P225" s="75">
        <v>1</v>
      </c>
      <c r="Q225" s="75">
        <v>3</v>
      </c>
      <c r="R225" s="75">
        <v>17</v>
      </c>
      <c r="S225" s="75">
        <v>0</v>
      </c>
      <c r="T225" s="75">
        <v>0</v>
      </c>
      <c r="U225" s="75">
        <v>0</v>
      </c>
      <c r="V225" s="75">
        <v>7</v>
      </c>
    </row>
    <row r="226" spans="1:22" s="156" customFormat="1" ht="12.75" customHeight="1" x14ac:dyDescent="0.2">
      <c r="A226" s="74">
        <v>1</v>
      </c>
      <c r="B226" s="159" t="s">
        <v>24</v>
      </c>
      <c r="C226" s="76">
        <v>130</v>
      </c>
      <c r="D226" s="76">
        <v>6</v>
      </c>
      <c r="E226" s="76">
        <v>18</v>
      </c>
      <c r="F226" s="76">
        <v>0</v>
      </c>
      <c r="G226" s="76">
        <v>0</v>
      </c>
      <c r="H226" s="76">
        <v>31</v>
      </c>
      <c r="I226" s="76">
        <v>9</v>
      </c>
      <c r="J226" s="76">
        <v>24</v>
      </c>
      <c r="K226" s="76">
        <v>11</v>
      </c>
      <c r="L226" s="76">
        <v>0</v>
      </c>
      <c r="M226" s="76">
        <v>0</v>
      </c>
      <c r="N226" s="76">
        <v>0</v>
      </c>
      <c r="O226" s="76">
        <v>3</v>
      </c>
      <c r="P226" s="76">
        <v>1</v>
      </c>
      <c r="Q226" s="76">
        <v>3</v>
      </c>
      <c r="R226" s="76">
        <v>17</v>
      </c>
      <c r="S226" s="76">
        <v>0</v>
      </c>
      <c r="T226" s="76">
        <v>0</v>
      </c>
      <c r="U226" s="76">
        <v>0</v>
      </c>
      <c r="V226" s="76">
        <v>7</v>
      </c>
    </row>
    <row r="227" spans="1:22" s="156" customFormat="1" ht="14.25" x14ac:dyDescent="0.2">
      <c r="A227" s="74"/>
      <c r="B227" s="201" t="s">
        <v>261</v>
      </c>
      <c r="C227" s="202"/>
      <c r="D227" s="202"/>
      <c r="E227" s="202"/>
      <c r="F227" s="202"/>
      <c r="G227" s="202"/>
      <c r="H227" s="202"/>
      <c r="I227" s="202"/>
      <c r="J227" s="202"/>
      <c r="K227" s="202"/>
      <c r="L227" s="202"/>
      <c r="M227" s="202"/>
      <c r="N227" s="202"/>
      <c r="O227" s="202"/>
      <c r="P227" s="202"/>
      <c r="Q227" s="202"/>
      <c r="R227" s="202"/>
      <c r="S227" s="202"/>
      <c r="T227" s="202"/>
      <c r="U227" s="202"/>
      <c r="V227" s="202"/>
    </row>
    <row r="228" spans="1:22" s="156" customFormat="1" ht="28.5" customHeight="1" x14ac:dyDescent="0.2">
      <c r="A228" s="157">
        <v>145</v>
      </c>
      <c r="B228" s="158" t="s">
        <v>262</v>
      </c>
      <c r="C228" s="75">
        <v>0</v>
      </c>
      <c r="D228" s="75">
        <v>0</v>
      </c>
      <c r="E228" s="75">
        <v>0</v>
      </c>
      <c r="F228" s="75">
        <v>0</v>
      </c>
      <c r="G228" s="75">
        <v>0</v>
      </c>
      <c r="H228" s="75">
        <v>0</v>
      </c>
      <c r="I228" s="75">
        <v>0</v>
      </c>
      <c r="J228" s="75">
        <v>0</v>
      </c>
      <c r="K228" s="75">
        <v>0</v>
      </c>
      <c r="L228" s="75">
        <v>0</v>
      </c>
      <c r="M228" s="75">
        <v>0</v>
      </c>
      <c r="N228" s="75">
        <v>0</v>
      </c>
      <c r="O228" s="75">
        <v>0</v>
      </c>
      <c r="P228" s="75">
        <v>0</v>
      </c>
      <c r="Q228" s="75">
        <v>0</v>
      </c>
      <c r="R228" s="75">
        <v>0</v>
      </c>
      <c r="S228" s="75">
        <v>0</v>
      </c>
      <c r="T228" s="75">
        <v>0</v>
      </c>
      <c r="U228" s="75">
        <v>0</v>
      </c>
      <c r="V228" s="75">
        <v>0</v>
      </c>
    </row>
    <row r="229" spans="1:22" s="156" customFormat="1" ht="12.75" customHeight="1" x14ac:dyDescent="0.2">
      <c r="A229" s="74">
        <v>1</v>
      </c>
      <c r="B229" s="159" t="s">
        <v>24</v>
      </c>
      <c r="C229" s="76">
        <v>0</v>
      </c>
      <c r="D229" s="76">
        <v>0</v>
      </c>
      <c r="E229" s="76">
        <v>0</v>
      </c>
      <c r="F229" s="76">
        <v>0</v>
      </c>
      <c r="G229" s="76">
        <v>0</v>
      </c>
      <c r="H229" s="76">
        <v>0</v>
      </c>
      <c r="I229" s="76">
        <v>0</v>
      </c>
      <c r="J229" s="76">
        <v>0</v>
      </c>
      <c r="K229" s="76">
        <v>0</v>
      </c>
      <c r="L229" s="76">
        <v>0</v>
      </c>
      <c r="M229" s="76">
        <v>0</v>
      </c>
      <c r="N229" s="76">
        <v>0</v>
      </c>
      <c r="O229" s="76">
        <v>0</v>
      </c>
      <c r="P229" s="76">
        <v>0</v>
      </c>
      <c r="Q229" s="76">
        <v>0</v>
      </c>
      <c r="R229" s="76">
        <v>0</v>
      </c>
      <c r="S229" s="76">
        <v>0</v>
      </c>
      <c r="T229" s="76">
        <v>0</v>
      </c>
      <c r="U229" s="76">
        <v>0</v>
      </c>
      <c r="V229" s="76">
        <v>0</v>
      </c>
    </row>
    <row r="230" spans="1:22" s="163" customFormat="1" ht="15" customHeight="1" x14ac:dyDescent="0.25">
      <c r="A230" s="168"/>
      <c r="B230" s="203" t="s">
        <v>184</v>
      </c>
      <c r="C230" s="204"/>
      <c r="D230" s="204"/>
      <c r="E230" s="204"/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  <c r="R230" s="204"/>
      <c r="S230" s="204"/>
      <c r="T230" s="204"/>
      <c r="U230" s="204"/>
      <c r="V230" s="206"/>
    </row>
    <row r="231" spans="1:22" s="163" customFormat="1" ht="45" x14ac:dyDescent="0.25">
      <c r="A231" s="157">
        <v>146</v>
      </c>
      <c r="B231" s="170" t="s">
        <v>157</v>
      </c>
      <c r="C231" s="75">
        <v>0</v>
      </c>
      <c r="D231" s="75">
        <v>0</v>
      </c>
      <c r="E231" s="75" t="s">
        <v>126</v>
      </c>
      <c r="F231" s="75" t="s">
        <v>126</v>
      </c>
      <c r="G231" s="75" t="s">
        <v>126</v>
      </c>
      <c r="H231" s="75">
        <v>0</v>
      </c>
      <c r="I231" s="75" t="s">
        <v>126</v>
      </c>
      <c r="J231" s="75" t="s">
        <v>126</v>
      </c>
      <c r="K231" s="75" t="s">
        <v>126</v>
      </c>
      <c r="L231" s="75" t="s">
        <v>126</v>
      </c>
      <c r="M231" s="75" t="s">
        <v>126</v>
      </c>
      <c r="N231" s="75" t="s">
        <v>126</v>
      </c>
      <c r="O231" s="75" t="s">
        <v>126</v>
      </c>
      <c r="P231" s="75" t="s">
        <v>126</v>
      </c>
      <c r="Q231" s="75" t="s">
        <v>126</v>
      </c>
      <c r="R231" s="75" t="s">
        <v>126</v>
      </c>
      <c r="S231" s="75" t="s">
        <v>126</v>
      </c>
      <c r="T231" s="75" t="s">
        <v>126</v>
      </c>
      <c r="U231" s="75" t="s">
        <v>126</v>
      </c>
      <c r="V231" s="75" t="s">
        <v>126</v>
      </c>
    </row>
    <row r="232" spans="1:22" s="163" customFormat="1" ht="45" customHeight="1" x14ac:dyDescent="0.25">
      <c r="A232" s="157">
        <v>147</v>
      </c>
      <c r="B232" s="170" t="s">
        <v>185</v>
      </c>
      <c r="C232" s="75">
        <v>21</v>
      </c>
      <c r="D232" s="75">
        <v>5</v>
      </c>
      <c r="E232" s="75" t="s">
        <v>126</v>
      </c>
      <c r="F232" s="75" t="s">
        <v>126</v>
      </c>
      <c r="G232" s="75" t="s">
        <v>126</v>
      </c>
      <c r="H232" s="75">
        <v>16</v>
      </c>
      <c r="I232" s="75" t="s">
        <v>126</v>
      </c>
      <c r="J232" s="75" t="s">
        <v>126</v>
      </c>
      <c r="K232" s="75" t="s">
        <v>126</v>
      </c>
      <c r="L232" s="75" t="s">
        <v>126</v>
      </c>
      <c r="M232" s="75" t="s">
        <v>126</v>
      </c>
      <c r="N232" s="75" t="s">
        <v>126</v>
      </c>
      <c r="O232" s="75" t="s">
        <v>126</v>
      </c>
      <c r="P232" s="75" t="s">
        <v>126</v>
      </c>
      <c r="Q232" s="75" t="s">
        <v>126</v>
      </c>
      <c r="R232" s="75" t="s">
        <v>126</v>
      </c>
      <c r="S232" s="75" t="s">
        <v>126</v>
      </c>
      <c r="T232" s="75" t="s">
        <v>126</v>
      </c>
      <c r="U232" s="75" t="s">
        <v>126</v>
      </c>
      <c r="V232" s="75" t="s">
        <v>126</v>
      </c>
    </row>
    <row r="233" spans="1:22" s="163" customFormat="1" ht="45" x14ac:dyDescent="0.25">
      <c r="A233" s="157">
        <v>148</v>
      </c>
      <c r="B233" s="171" t="s">
        <v>186</v>
      </c>
      <c r="C233" s="75">
        <v>4</v>
      </c>
      <c r="D233" s="75">
        <v>4</v>
      </c>
      <c r="E233" s="75" t="s">
        <v>126</v>
      </c>
      <c r="F233" s="75" t="s">
        <v>126</v>
      </c>
      <c r="G233" s="75" t="s">
        <v>126</v>
      </c>
      <c r="H233" s="75">
        <v>0</v>
      </c>
      <c r="I233" s="75" t="s">
        <v>126</v>
      </c>
      <c r="J233" s="75" t="s">
        <v>126</v>
      </c>
      <c r="K233" s="75" t="s">
        <v>126</v>
      </c>
      <c r="L233" s="75" t="s">
        <v>126</v>
      </c>
      <c r="M233" s="75" t="s">
        <v>126</v>
      </c>
      <c r="N233" s="75" t="s">
        <v>126</v>
      </c>
      <c r="O233" s="75" t="s">
        <v>126</v>
      </c>
      <c r="P233" s="75" t="s">
        <v>126</v>
      </c>
      <c r="Q233" s="75" t="s">
        <v>126</v>
      </c>
      <c r="R233" s="75" t="s">
        <v>126</v>
      </c>
      <c r="S233" s="75" t="s">
        <v>126</v>
      </c>
      <c r="T233" s="75" t="s">
        <v>126</v>
      </c>
      <c r="U233" s="75" t="s">
        <v>126</v>
      </c>
      <c r="V233" s="75" t="s">
        <v>126</v>
      </c>
    </row>
    <row r="234" spans="1:22" s="163" customFormat="1" ht="30" x14ac:dyDescent="0.25">
      <c r="A234" s="157">
        <v>149</v>
      </c>
      <c r="B234" s="171" t="s">
        <v>187</v>
      </c>
      <c r="C234" s="75">
        <v>25</v>
      </c>
      <c r="D234" s="75">
        <v>6</v>
      </c>
      <c r="E234" s="75" t="s">
        <v>126</v>
      </c>
      <c r="F234" s="75" t="s">
        <v>126</v>
      </c>
      <c r="G234" s="75" t="s">
        <v>126</v>
      </c>
      <c r="H234" s="75">
        <v>19</v>
      </c>
      <c r="I234" s="75" t="s">
        <v>126</v>
      </c>
      <c r="J234" s="75" t="s">
        <v>126</v>
      </c>
      <c r="K234" s="75" t="s">
        <v>126</v>
      </c>
      <c r="L234" s="75" t="s">
        <v>126</v>
      </c>
      <c r="M234" s="75" t="s">
        <v>126</v>
      </c>
      <c r="N234" s="75" t="s">
        <v>126</v>
      </c>
      <c r="O234" s="75" t="s">
        <v>126</v>
      </c>
      <c r="P234" s="75" t="s">
        <v>126</v>
      </c>
      <c r="Q234" s="75" t="s">
        <v>126</v>
      </c>
      <c r="R234" s="75" t="s">
        <v>126</v>
      </c>
      <c r="S234" s="75" t="s">
        <v>126</v>
      </c>
      <c r="T234" s="75" t="s">
        <v>126</v>
      </c>
      <c r="U234" s="75" t="s">
        <v>126</v>
      </c>
      <c r="V234" s="75" t="s">
        <v>126</v>
      </c>
    </row>
    <row r="235" spans="1:22" s="163" customFormat="1" x14ac:dyDescent="0.25">
      <c r="A235" s="74">
        <v>4</v>
      </c>
      <c r="B235" s="164" t="s">
        <v>24</v>
      </c>
      <c r="C235" s="76">
        <v>50</v>
      </c>
      <c r="D235" s="76">
        <v>15</v>
      </c>
      <c r="E235" s="81">
        <v>0</v>
      </c>
      <c r="F235" s="81">
        <v>0</v>
      </c>
      <c r="G235" s="81">
        <v>0</v>
      </c>
      <c r="H235" s="81">
        <v>35</v>
      </c>
      <c r="I235" s="81">
        <v>0</v>
      </c>
      <c r="J235" s="81">
        <v>0</v>
      </c>
      <c r="K235" s="81">
        <v>0</v>
      </c>
      <c r="L235" s="81">
        <v>0</v>
      </c>
      <c r="M235" s="81">
        <v>0</v>
      </c>
      <c r="N235" s="81">
        <v>0</v>
      </c>
      <c r="O235" s="81">
        <v>0</v>
      </c>
      <c r="P235" s="81">
        <v>0</v>
      </c>
      <c r="Q235" s="81">
        <v>0</v>
      </c>
      <c r="R235" s="81">
        <v>0</v>
      </c>
      <c r="S235" s="81">
        <v>0</v>
      </c>
      <c r="T235" s="81">
        <v>0</v>
      </c>
      <c r="U235" s="81">
        <v>0</v>
      </c>
      <c r="V235" s="81">
        <v>0</v>
      </c>
    </row>
    <row r="236" spans="1:22" s="163" customFormat="1" x14ac:dyDescent="0.25">
      <c r="A236" s="74"/>
      <c r="B236" s="201" t="s">
        <v>207</v>
      </c>
      <c r="C236" s="202"/>
      <c r="D236" s="202"/>
      <c r="E236" s="202"/>
      <c r="F236" s="202"/>
      <c r="G236" s="202"/>
      <c r="H236" s="202"/>
      <c r="I236" s="202"/>
      <c r="J236" s="202"/>
      <c r="K236" s="202"/>
      <c r="L236" s="202"/>
      <c r="M236" s="202"/>
      <c r="N236" s="202"/>
      <c r="O236" s="202"/>
      <c r="P236" s="202"/>
      <c r="Q236" s="202"/>
      <c r="R236" s="202"/>
      <c r="S236" s="202"/>
      <c r="T236" s="202"/>
      <c r="U236" s="202"/>
      <c r="V236" s="202"/>
    </row>
    <row r="237" spans="1:22" s="163" customFormat="1" ht="45" x14ac:dyDescent="0.25">
      <c r="A237" s="157">
        <v>150</v>
      </c>
      <c r="B237" s="158" t="s">
        <v>215</v>
      </c>
      <c r="C237" s="75">
        <v>5406</v>
      </c>
      <c r="D237" s="75">
        <v>958</v>
      </c>
      <c r="E237" s="75">
        <v>173</v>
      </c>
      <c r="F237" s="75">
        <v>157</v>
      </c>
      <c r="G237" s="75">
        <v>378</v>
      </c>
      <c r="H237" s="75">
        <v>1236</v>
      </c>
      <c r="I237" s="75">
        <v>195</v>
      </c>
      <c r="J237" s="75">
        <v>288</v>
      </c>
      <c r="K237" s="75">
        <v>547</v>
      </c>
      <c r="L237" s="75">
        <v>239</v>
      </c>
      <c r="M237" s="75">
        <v>53</v>
      </c>
      <c r="N237" s="75">
        <v>221</v>
      </c>
      <c r="O237" s="75">
        <v>168</v>
      </c>
      <c r="P237" s="75">
        <v>48</v>
      </c>
      <c r="Q237" s="75">
        <v>277</v>
      </c>
      <c r="R237" s="75">
        <v>189</v>
      </c>
      <c r="S237" s="75">
        <v>61</v>
      </c>
      <c r="T237" s="75">
        <v>74</v>
      </c>
      <c r="U237" s="75">
        <v>61</v>
      </c>
      <c r="V237" s="75">
        <v>83</v>
      </c>
    </row>
    <row r="238" spans="1:22" s="163" customFormat="1" x14ac:dyDescent="0.25">
      <c r="A238" s="74">
        <v>1</v>
      </c>
      <c r="B238" s="159" t="s">
        <v>24</v>
      </c>
      <c r="C238" s="76">
        <v>5406</v>
      </c>
      <c r="D238" s="76">
        <v>958</v>
      </c>
      <c r="E238" s="76">
        <v>173</v>
      </c>
      <c r="F238" s="76">
        <v>157</v>
      </c>
      <c r="G238" s="76">
        <v>378</v>
      </c>
      <c r="H238" s="76">
        <v>1236</v>
      </c>
      <c r="I238" s="76">
        <v>195</v>
      </c>
      <c r="J238" s="76">
        <v>288</v>
      </c>
      <c r="K238" s="76">
        <v>547</v>
      </c>
      <c r="L238" s="76">
        <v>239</v>
      </c>
      <c r="M238" s="76">
        <v>53</v>
      </c>
      <c r="N238" s="76">
        <v>221</v>
      </c>
      <c r="O238" s="76">
        <v>168</v>
      </c>
      <c r="P238" s="76">
        <v>48</v>
      </c>
      <c r="Q238" s="76">
        <v>277</v>
      </c>
      <c r="R238" s="76">
        <v>189</v>
      </c>
      <c r="S238" s="76">
        <v>61</v>
      </c>
      <c r="T238" s="76">
        <v>74</v>
      </c>
      <c r="U238" s="76">
        <v>61</v>
      </c>
      <c r="V238" s="76">
        <v>83</v>
      </c>
    </row>
    <row r="239" spans="1:22" s="163" customFormat="1" x14ac:dyDescent="0.25">
      <c r="A239" s="74"/>
      <c r="B239" s="201" t="s">
        <v>230</v>
      </c>
      <c r="C239" s="202"/>
      <c r="D239" s="202"/>
      <c r="E239" s="202"/>
      <c r="F239" s="202"/>
      <c r="G239" s="202"/>
      <c r="H239" s="202"/>
      <c r="I239" s="202"/>
      <c r="J239" s="202"/>
      <c r="K239" s="202"/>
      <c r="L239" s="202"/>
      <c r="M239" s="202"/>
      <c r="N239" s="202"/>
      <c r="O239" s="202"/>
      <c r="P239" s="202"/>
      <c r="Q239" s="202"/>
      <c r="R239" s="202"/>
      <c r="S239" s="202"/>
      <c r="T239" s="202"/>
      <c r="U239" s="202"/>
      <c r="V239" s="202"/>
    </row>
    <row r="240" spans="1:22" s="163" customFormat="1" x14ac:dyDescent="0.25">
      <c r="A240" s="157">
        <v>151</v>
      </c>
      <c r="B240" s="158" t="s">
        <v>226</v>
      </c>
      <c r="C240" s="75">
        <v>9</v>
      </c>
      <c r="D240" s="75">
        <v>3</v>
      </c>
      <c r="E240" s="75">
        <v>0</v>
      </c>
      <c r="F240" s="75">
        <v>0</v>
      </c>
      <c r="G240" s="75">
        <v>0</v>
      </c>
      <c r="H240" s="75">
        <v>2</v>
      </c>
      <c r="I240" s="75">
        <v>0</v>
      </c>
      <c r="J240" s="75">
        <v>0</v>
      </c>
      <c r="K240" s="75">
        <v>2</v>
      </c>
      <c r="L240" s="75">
        <v>0</v>
      </c>
      <c r="M240" s="75">
        <v>0</v>
      </c>
      <c r="N240" s="75">
        <v>0</v>
      </c>
      <c r="O240" s="75">
        <v>0</v>
      </c>
      <c r="P240" s="75">
        <v>2</v>
      </c>
      <c r="Q240" s="75">
        <v>0</v>
      </c>
      <c r="R240" s="75">
        <v>0</v>
      </c>
      <c r="S240" s="75">
        <v>0</v>
      </c>
      <c r="T240" s="75">
        <v>0</v>
      </c>
      <c r="U240" s="75">
        <v>0</v>
      </c>
      <c r="V240" s="75">
        <v>0</v>
      </c>
    </row>
    <row r="241" spans="1:23" s="163" customFormat="1" x14ac:dyDescent="0.25">
      <c r="A241" s="74">
        <v>1</v>
      </c>
      <c r="B241" s="159" t="s">
        <v>24</v>
      </c>
      <c r="C241" s="76">
        <v>9</v>
      </c>
      <c r="D241" s="76">
        <v>3</v>
      </c>
      <c r="E241" s="76">
        <v>0</v>
      </c>
      <c r="F241" s="76">
        <v>0</v>
      </c>
      <c r="G241" s="76">
        <v>0</v>
      </c>
      <c r="H241" s="76">
        <v>2</v>
      </c>
      <c r="I241" s="76">
        <v>0</v>
      </c>
      <c r="J241" s="76">
        <v>0</v>
      </c>
      <c r="K241" s="76">
        <v>2</v>
      </c>
      <c r="L241" s="76">
        <v>0</v>
      </c>
      <c r="M241" s="76">
        <v>0</v>
      </c>
      <c r="N241" s="76">
        <v>0</v>
      </c>
      <c r="O241" s="76">
        <v>0</v>
      </c>
      <c r="P241" s="76">
        <v>2</v>
      </c>
      <c r="Q241" s="76">
        <v>0</v>
      </c>
      <c r="R241" s="76">
        <v>0</v>
      </c>
      <c r="S241" s="76">
        <v>0</v>
      </c>
      <c r="T241" s="76">
        <v>0</v>
      </c>
      <c r="U241" s="76">
        <v>0</v>
      </c>
      <c r="V241" s="76">
        <v>0</v>
      </c>
    </row>
    <row r="242" spans="1:23" ht="36.75" customHeight="1" x14ac:dyDescent="0.25">
      <c r="A242" s="157"/>
      <c r="B242" s="158" t="s">
        <v>38</v>
      </c>
      <c r="C242" s="75">
        <v>85144</v>
      </c>
      <c r="D242" s="75">
        <v>6673</v>
      </c>
      <c r="E242" s="75">
        <v>6641</v>
      </c>
      <c r="F242" s="75">
        <v>4920</v>
      </c>
      <c r="G242" s="75">
        <v>12653</v>
      </c>
      <c r="H242" s="75">
        <v>18171</v>
      </c>
      <c r="I242" s="75">
        <v>5765</v>
      </c>
      <c r="J242" s="75">
        <v>4444</v>
      </c>
      <c r="K242" s="75">
        <v>7916</v>
      </c>
      <c r="L242" s="75">
        <v>1607</v>
      </c>
      <c r="M242" s="75">
        <v>1076</v>
      </c>
      <c r="N242" s="75">
        <v>728</v>
      </c>
      <c r="O242" s="75">
        <v>603</v>
      </c>
      <c r="P242" s="75">
        <v>908</v>
      </c>
      <c r="Q242" s="75">
        <v>1928</v>
      </c>
      <c r="R242" s="75">
        <v>6798</v>
      </c>
      <c r="S242" s="75">
        <v>448</v>
      </c>
      <c r="T242" s="75">
        <v>1958</v>
      </c>
      <c r="U242" s="75">
        <v>1255</v>
      </c>
      <c r="V242" s="75">
        <v>652</v>
      </c>
    </row>
    <row r="243" spans="1:23" s="83" customFormat="1" ht="28.5" x14ac:dyDescent="0.25">
      <c r="A243" s="74" t="s">
        <v>0</v>
      </c>
      <c r="B243" s="74" t="s">
        <v>263</v>
      </c>
      <c r="C243" s="172">
        <v>676615</v>
      </c>
      <c r="D243" s="172">
        <v>97103</v>
      </c>
      <c r="E243" s="172">
        <v>30255</v>
      </c>
      <c r="F243" s="172">
        <v>60509</v>
      </c>
      <c r="G243" s="172">
        <v>79257</v>
      </c>
      <c r="H243" s="172">
        <v>117459</v>
      </c>
      <c r="I243" s="172">
        <v>38574</v>
      </c>
      <c r="J243" s="172">
        <v>39535</v>
      </c>
      <c r="K243" s="172">
        <v>62305</v>
      </c>
      <c r="L243" s="172">
        <v>17952</v>
      </c>
      <c r="M243" s="172">
        <v>7870</v>
      </c>
      <c r="N243" s="172">
        <v>13056</v>
      </c>
      <c r="O243" s="172">
        <v>6456</v>
      </c>
      <c r="P243" s="172">
        <v>11841</v>
      </c>
      <c r="Q243" s="172">
        <v>24021</v>
      </c>
      <c r="R243" s="172">
        <v>34405</v>
      </c>
      <c r="S243" s="172">
        <v>4414</v>
      </c>
      <c r="T243" s="172">
        <v>13712</v>
      </c>
      <c r="U243" s="172">
        <v>10500</v>
      </c>
      <c r="V243" s="172">
        <v>7391</v>
      </c>
      <c r="W243" s="173"/>
    </row>
    <row r="244" spans="1:23" s="178" customFormat="1" x14ac:dyDescent="0.25">
      <c r="A244" s="174"/>
      <c r="B244" s="175"/>
      <c r="C244" s="176"/>
      <c r="D244" s="176"/>
      <c r="E244" s="176"/>
      <c r="F244" s="176"/>
      <c r="G244" s="176"/>
      <c r="H244" s="176"/>
      <c r="I244" s="176"/>
      <c r="J244" s="176"/>
      <c r="K244" s="176"/>
      <c r="L244" s="176"/>
      <c r="M244" s="176"/>
      <c r="N244" s="176"/>
      <c r="O244" s="176"/>
      <c r="P244" s="176"/>
      <c r="Q244" s="176"/>
      <c r="R244" s="176"/>
      <c r="S244" s="176"/>
      <c r="T244" s="176"/>
      <c r="U244" s="176"/>
      <c r="V244" s="176"/>
      <c r="W244" s="177"/>
    </row>
    <row r="245" spans="1:23" s="180" customFormat="1" x14ac:dyDescent="0.25">
      <c r="A245" s="178"/>
      <c r="B245" s="175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79"/>
    </row>
    <row r="246" spans="1:23" s="180" customFormat="1" x14ac:dyDescent="0.25">
      <c r="A246" s="178"/>
      <c r="B246" s="175"/>
      <c r="C246" s="114"/>
      <c r="D246" s="179"/>
      <c r="E246" s="179"/>
      <c r="F246" s="179"/>
      <c r="G246" s="179"/>
      <c r="H246" s="179"/>
      <c r="I246" s="179"/>
      <c r="J246" s="179"/>
      <c r="K246" s="179"/>
      <c r="L246" s="179"/>
      <c r="M246" s="179"/>
      <c r="N246" s="179"/>
      <c r="O246" s="179"/>
      <c r="P246" s="179"/>
      <c r="Q246" s="179"/>
      <c r="R246" s="179"/>
      <c r="S246" s="179"/>
      <c r="T246" s="179"/>
      <c r="U246" s="179"/>
      <c r="V246" s="179"/>
      <c r="W246" s="179"/>
    </row>
    <row r="247" spans="1:23" x14ac:dyDescent="0.25">
      <c r="C247" s="182"/>
      <c r="D247" s="182"/>
      <c r="E247" s="182"/>
      <c r="F247" s="182"/>
      <c r="G247" s="182"/>
      <c r="H247" s="182"/>
      <c r="I247" s="182"/>
      <c r="J247" s="182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3"/>
    </row>
    <row r="248" spans="1:23" x14ac:dyDescent="0.25">
      <c r="C248" s="183"/>
      <c r="D248" s="184"/>
      <c r="E248" s="183"/>
      <c r="F248" s="183"/>
      <c r="G248" s="183"/>
      <c r="H248" s="183"/>
      <c r="I248" s="185"/>
      <c r="J248" s="183"/>
      <c r="K248" s="183"/>
      <c r="L248" s="183"/>
      <c r="M248" s="183"/>
      <c r="N248" s="183"/>
      <c r="O248" s="183"/>
      <c r="P248" s="183"/>
      <c r="Q248" s="183"/>
      <c r="R248" s="183"/>
      <c r="S248" s="185"/>
      <c r="T248" s="183"/>
      <c r="U248" s="183"/>
      <c r="V248" s="183"/>
      <c r="W248" s="183"/>
    </row>
  </sheetData>
  <autoFilter ref="A5:V245"/>
  <mergeCells count="43">
    <mergeCell ref="B239:V239"/>
    <mergeCell ref="B8:V8"/>
    <mergeCell ref="B28:V28"/>
    <mergeCell ref="B43:V43"/>
    <mergeCell ref="B50:V50"/>
    <mergeCell ref="B60:V60"/>
    <mergeCell ref="B31:V31"/>
    <mergeCell ref="B34:V34"/>
    <mergeCell ref="A127:V127"/>
    <mergeCell ref="A131:V131"/>
    <mergeCell ref="B37:V37"/>
    <mergeCell ref="B224:V224"/>
    <mergeCell ref="B69:V69"/>
    <mergeCell ref="B64:V64"/>
    <mergeCell ref="B124:V124"/>
    <mergeCell ref="B139:V139"/>
    <mergeCell ref="A2:V2"/>
    <mergeCell ref="A4:A5"/>
    <mergeCell ref="B4:B5"/>
    <mergeCell ref="D4:V4"/>
    <mergeCell ref="B7:V7"/>
    <mergeCell ref="B214:V214"/>
    <mergeCell ref="B215:V215"/>
    <mergeCell ref="B236:V236"/>
    <mergeCell ref="B165:V165"/>
    <mergeCell ref="B203:V203"/>
    <mergeCell ref="B208:V208"/>
    <mergeCell ref="B230:V230"/>
    <mergeCell ref="B227:V227"/>
    <mergeCell ref="B40:V40"/>
    <mergeCell ref="B183:V183"/>
    <mergeCell ref="B188:V188"/>
    <mergeCell ref="B193:V193"/>
    <mergeCell ref="B199:V199"/>
    <mergeCell ref="B166:V166"/>
    <mergeCell ref="B72:V72"/>
    <mergeCell ref="B76:V76"/>
    <mergeCell ref="B77:V77"/>
    <mergeCell ref="B116:V116"/>
    <mergeCell ref="B151:V151"/>
    <mergeCell ref="B143:V143"/>
    <mergeCell ref="B144:V144"/>
    <mergeCell ref="A135:V13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44"/>
  <sheetViews>
    <sheetView topLeftCell="A217" zoomScale="70" zoomScaleNormal="70" workbookViewId="0">
      <selection activeCell="A244" sqref="A244:XFD244"/>
    </sheetView>
  </sheetViews>
  <sheetFormatPr defaultRowHeight="15" x14ac:dyDescent="0.25"/>
  <cols>
    <col min="1" max="1" width="8.85546875" style="2" customWidth="1"/>
    <col min="2" max="2" width="66.85546875" style="24" customWidth="1"/>
    <col min="3" max="3" width="9.42578125" style="2" customWidth="1"/>
    <col min="4" max="4" width="8.5703125" style="3" customWidth="1"/>
    <col min="5" max="5" width="8.5703125" style="2" customWidth="1"/>
    <col min="6" max="6" width="19.5703125" style="2" customWidth="1"/>
    <col min="7" max="7" width="15.28515625" style="2" customWidth="1"/>
    <col min="8" max="10" width="11" style="2" customWidth="1"/>
    <col min="11" max="11" width="13.28515625" style="2" customWidth="1"/>
    <col min="12" max="12" width="13.42578125" style="2" customWidth="1"/>
    <col min="13" max="13" width="8" style="2" customWidth="1"/>
    <col min="14" max="14" width="8.42578125" style="2" customWidth="1"/>
    <col min="15" max="15" width="9.28515625" style="2" customWidth="1"/>
    <col min="16" max="16" width="9.5703125" style="5" customWidth="1"/>
    <col min="17" max="17" width="13.42578125" style="2" customWidth="1"/>
    <col min="18" max="18" width="11" style="5" customWidth="1"/>
    <col min="19" max="20" width="11" style="2" customWidth="1"/>
    <col min="21" max="21" width="11.140625" style="2" customWidth="1"/>
    <col min="22" max="22" width="13.42578125" style="2" customWidth="1"/>
    <col min="23" max="16384" width="9.140625" style="2"/>
  </cols>
  <sheetData>
    <row r="2" spans="1:22" ht="18.75" x14ac:dyDescent="0.25">
      <c r="A2" s="196" t="s">
        <v>209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2" ht="15.75" x14ac:dyDescent="0.25">
      <c r="A3" s="14"/>
      <c r="B3" s="2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5" customHeight="1" x14ac:dyDescent="0.25">
      <c r="A4" s="197" t="s">
        <v>1</v>
      </c>
      <c r="B4" s="199" t="s">
        <v>2</v>
      </c>
      <c r="C4" s="26"/>
      <c r="D4" s="200" t="s">
        <v>127</v>
      </c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</row>
    <row r="5" spans="1:22" s="15" customFormat="1" ht="114" customHeight="1" x14ac:dyDescent="0.25">
      <c r="A5" s="198"/>
      <c r="B5" s="199"/>
      <c r="C5" s="16" t="s">
        <v>46</v>
      </c>
      <c r="D5" s="16" t="s">
        <v>61</v>
      </c>
      <c r="E5" s="16" t="s">
        <v>62</v>
      </c>
      <c r="F5" s="16" t="s">
        <v>73</v>
      </c>
      <c r="G5" s="16" t="s">
        <v>74</v>
      </c>
      <c r="H5" s="16" t="s">
        <v>70</v>
      </c>
      <c r="I5" s="16" t="s">
        <v>71</v>
      </c>
      <c r="J5" s="16" t="s">
        <v>72</v>
      </c>
      <c r="K5" s="16" t="s">
        <v>75</v>
      </c>
      <c r="L5" s="16" t="s">
        <v>76</v>
      </c>
      <c r="M5" s="16" t="s">
        <v>78</v>
      </c>
      <c r="N5" s="16" t="s">
        <v>68</v>
      </c>
      <c r="O5" s="16" t="s">
        <v>69</v>
      </c>
      <c r="P5" s="16" t="s">
        <v>63</v>
      </c>
      <c r="Q5" s="16" t="s">
        <v>79</v>
      </c>
      <c r="R5" s="16" t="s">
        <v>64</v>
      </c>
      <c r="S5" s="16" t="s">
        <v>65</v>
      </c>
      <c r="T5" s="16" t="s">
        <v>66</v>
      </c>
      <c r="U5" s="16" t="s">
        <v>67</v>
      </c>
      <c r="V5" s="16" t="s">
        <v>77</v>
      </c>
    </row>
    <row r="6" spans="1:22" s="8" customFormat="1" x14ac:dyDescent="0.25">
      <c r="A6" s="35">
        <v>1</v>
      </c>
      <c r="B6" s="27">
        <v>2</v>
      </c>
      <c r="C6" s="36">
        <v>3</v>
      </c>
      <c r="D6" s="36">
        <v>4</v>
      </c>
      <c r="E6" s="35">
        <v>5</v>
      </c>
      <c r="F6" s="27">
        <v>6</v>
      </c>
      <c r="G6" s="36">
        <v>7</v>
      </c>
      <c r="H6" s="40">
        <v>8</v>
      </c>
      <c r="I6" s="35">
        <v>9</v>
      </c>
      <c r="J6" s="27">
        <v>10</v>
      </c>
      <c r="K6" s="36">
        <v>11</v>
      </c>
      <c r="L6" s="36">
        <v>12</v>
      </c>
      <c r="M6" s="35">
        <v>13</v>
      </c>
      <c r="N6" s="27">
        <v>14</v>
      </c>
      <c r="O6" s="36">
        <v>15</v>
      </c>
      <c r="P6" s="36">
        <v>16</v>
      </c>
      <c r="Q6" s="35">
        <v>17</v>
      </c>
      <c r="R6" s="27">
        <v>18</v>
      </c>
      <c r="S6" s="36">
        <v>19</v>
      </c>
      <c r="T6" s="36">
        <v>20</v>
      </c>
      <c r="U6" s="35">
        <v>21</v>
      </c>
      <c r="V6" s="27">
        <v>22</v>
      </c>
    </row>
    <row r="7" spans="1:22" x14ac:dyDescent="0.25">
      <c r="A7" s="36"/>
      <c r="B7" s="194" t="s">
        <v>3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</row>
    <row r="8" spans="1:22" x14ac:dyDescent="0.25">
      <c r="A8" s="6"/>
      <c r="B8" s="195" t="s">
        <v>29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</row>
    <row r="9" spans="1:22" ht="185.25" customHeight="1" x14ac:dyDescent="0.25">
      <c r="A9" s="6">
        <v>1</v>
      </c>
      <c r="B9" s="12" t="s">
        <v>80</v>
      </c>
      <c r="C9" s="9">
        <f t="shared" ref="C9:C24" si="0">SUM(D9:V9)</f>
        <v>2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1</v>
      </c>
      <c r="J9" s="9">
        <v>1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45" customHeight="1" x14ac:dyDescent="0.25">
      <c r="A10" s="6">
        <v>2</v>
      </c>
      <c r="B10" s="12" t="s">
        <v>13</v>
      </c>
      <c r="C10" s="9">
        <f t="shared" si="0"/>
        <v>166</v>
      </c>
      <c r="D10" s="9">
        <v>5</v>
      </c>
      <c r="E10" s="9">
        <v>1</v>
      </c>
      <c r="F10" s="9">
        <v>1</v>
      </c>
      <c r="G10" s="9">
        <v>2</v>
      </c>
      <c r="H10" s="9">
        <v>39</v>
      </c>
      <c r="I10" s="9">
        <v>14</v>
      </c>
      <c r="J10" s="9">
        <v>25</v>
      </c>
      <c r="K10" s="9">
        <v>7</v>
      </c>
      <c r="L10" s="9">
        <v>2</v>
      </c>
      <c r="M10" s="9">
        <v>2</v>
      </c>
      <c r="N10" s="9">
        <v>3</v>
      </c>
      <c r="O10" s="9">
        <v>1</v>
      </c>
      <c r="P10" s="9">
        <v>3</v>
      </c>
      <c r="Q10" s="9">
        <v>24</v>
      </c>
      <c r="R10" s="9">
        <v>20</v>
      </c>
      <c r="S10" s="9">
        <v>6</v>
      </c>
      <c r="T10" s="9">
        <v>7</v>
      </c>
      <c r="U10" s="9">
        <v>2</v>
      </c>
      <c r="V10" s="9">
        <v>2</v>
      </c>
    </row>
    <row r="11" spans="1:22" ht="60" customHeight="1" x14ac:dyDescent="0.25">
      <c r="A11" s="6">
        <v>3</v>
      </c>
      <c r="B11" s="12" t="s">
        <v>81</v>
      </c>
      <c r="C11" s="9">
        <f t="shared" si="0"/>
        <v>1083</v>
      </c>
      <c r="D11" s="9">
        <v>47</v>
      </c>
      <c r="E11" s="9">
        <v>16</v>
      </c>
      <c r="F11" s="9">
        <v>43</v>
      </c>
      <c r="G11" s="9">
        <v>93</v>
      </c>
      <c r="H11" s="9">
        <v>124</v>
      </c>
      <c r="I11" s="9">
        <v>20</v>
      </c>
      <c r="J11" s="9">
        <v>43</v>
      </c>
      <c r="K11" s="9">
        <v>63</v>
      </c>
      <c r="L11" s="9">
        <v>48</v>
      </c>
      <c r="M11" s="9">
        <v>19</v>
      </c>
      <c r="N11" s="9">
        <v>86</v>
      </c>
      <c r="O11" s="9">
        <v>18</v>
      </c>
      <c r="P11" s="9">
        <v>146</v>
      </c>
      <c r="Q11" s="9">
        <v>134</v>
      </c>
      <c r="R11" s="9">
        <v>51</v>
      </c>
      <c r="S11" s="9">
        <v>19</v>
      </c>
      <c r="T11" s="9">
        <v>64</v>
      </c>
      <c r="U11" s="9">
        <v>21</v>
      </c>
      <c r="V11" s="9">
        <v>28</v>
      </c>
    </row>
    <row r="12" spans="1:22" ht="85.5" customHeight="1" x14ac:dyDescent="0.25">
      <c r="A12" s="6">
        <v>4</v>
      </c>
      <c r="B12" s="12" t="s">
        <v>158</v>
      </c>
      <c r="C12" s="9">
        <f t="shared" si="0"/>
        <v>50</v>
      </c>
      <c r="D12" s="9">
        <v>3</v>
      </c>
      <c r="E12" s="9">
        <v>0</v>
      </c>
      <c r="F12" s="9">
        <v>0</v>
      </c>
      <c r="G12" s="9">
        <v>6</v>
      </c>
      <c r="H12" s="9">
        <v>16</v>
      </c>
      <c r="I12" s="9">
        <v>1</v>
      </c>
      <c r="J12" s="9">
        <v>2</v>
      </c>
      <c r="K12" s="9">
        <v>1</v>
      </c>
      <c r="L12" s="9">
        <v>2</v>
      </c>
      <c r="M12" s="9">
        <v>5</v>
      </c>
      <c r="N12" s="9">
        <v>0</v>
      </c>
      <c r="O12" s="9">
        <v>3</v>
      </c>
      <c r="P12" s="9">
        <v>0</v>
      </c>
      <c r="Q12" s="9">
        <v>1</v>
      </c>
      <c r="R12" s="9">
        <v>0</v>
      </c>
      <c r="S12" s="9">
        <v>0</v>
      </c>
      <c r="T12" s="9">
        <v>10</v>
      </c>
      <c r="U12" s="9">
        <v>0</v>
      </c>
      <c r="V12" s="9">
        <v>0</v>
      </c>
    </row>
    <row r="13" spans="1:22" ht="30" x14ac:dyDescent="0.25">
      <c r="A13" s="6">
        <v>5</v>
      </c>
      <c r="B13" s="12" t="s">
        <v>82</v>
      </c>
      <c r="C13" s="9">
        <f t="shared" si="0"/>
        <v>1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1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</row>
    <row r="14" spans="1:22" ht="78" customHeight="1" x14ac:dyDescent="0.25">
      <c r="A14" s="6">
        <v>6</v>
      </c>
      <c r="B14" s="12" t="s">
        <v>159</v>
      </c>
      <c r="C14" s="9">
        <f t="shared" si="0"/>
        <v>3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3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</row>
    <row r="15" spans="1:22" ht="30" x14ac:dyDescent="0.25">
      <c r="A15" s="6">
        <v>7</v>
      </c>
      <c r="B15" s="12" t="s">
        <v>160</v>
      </c>
      <c r="C15" s="9">
        <f t="shared" si="0"/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</row>
    <row r="16" spans="1:22" ht="35.25" customHeight="1" x14ac:dyDescent="0.25">
      <c r="A16" s="6">
        <v>8</v>
      </c>
      <c r="B16" s="12" t="s">
        <v>161</v>
      </c>
      <c r="C16" s="9">
        <f t="shared" si="0"/>
        <v>22</v>
      </c>
      <c r="D16" s="9">
        <v>0</v>
      </c>
      <c r="E16" s="9">
        <v>0</v>
      </c>
      <c r="F16" s="9">
        <v>0</v>
      </c>
      <c r="G16" s="9">
        <v>0</v>
      </c>
      <c r="H16" s="9">
        <v>3</v>
      </c>
      <c r="I16" s="9">
        <v>0</v>
      </c>
      <c r="J16" s="9">
        <v>1</v>
      </c>
      <c r="K16" s="9">
        <v>0</v>
      </c>
      <c r="L16" s="9">
        <v>6</v>
      </c>
      <c r="M16" s="9">
        <v>2</v>
      </c>
      <c r="N16" s="9">
        <v>0</v>
      </c>
      <c r="O16" s="9">
        <v>0</v>
      </c>
      <c r="P16" s="9">
        <v>0</v>
      </c>
      <c r="Q16" s="9">
        <v>1</v>
      </c>
      <c r="R16" s="9">
        <v>0</v>
      </c>
      <c r="S16" s="9">
        <v>6</v>
      </c>
      <c r="T16" s="9">
        <v>3</v>
      </c>
      <c r="U16" s="9">
        <v>0</v>
      </c>
      <c r="V16" s="9">
        <v>0</v>
      </c>
    </row>
    <row r="17" spans="1:22" ht="48.75" customHeight="1" x14ac:dyDescent="0.25">
      <c r="A17" s="6">
        <v>9</v>
      </c>
      <c r="B17" s="12" t="s">
        <v>162</v>
      </c>
      <c r="C17" s="9">
        <f t="shared" si="0"/>
        <v>4</v>
      </c>
      <c r="D17" s="9">
        <v>0</v>
      </c>
      <c r="E17" s="9">
        <v>0</v>
      </c>
      <c r="F17" s="9">
        <v>0</v>
      </c>
      <c r="G17" s="9">
        <v>0</v>
      </c>
      <c r="H17" s="9">
        <v>3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1</v>
      </c>
      <c r="V17" s="9">
        <v>0</v>
      </c>
    </row>
    <row r="18" spans="1:22" ht="49.5" customHeight="1" x14ac:dyDescent="0.25">
      <c r="A18" s="6">
        <v>10</v>
      </c>
      <c r="B18" s="12" t="s">
        <v>83</v>
      </c>
      <c r="C18" s="9">
        <f t="shared" si="0"/>
        <v>1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1</v>
      </c>
      <c r="T18" s="9">
        <v>0</v>
      </c>
      <c r="U18" s="9">
        <v>0</v>
      </c>
      <c r="V18" s="9">
        <v>0</v>
      </c>
    </row>
    <row r="19" spans="1:22" ht="30.75" customHeight="1" x14ac:dyDescent="0.25">
      <c r="A19" s="6">
        <v>11</v>
      </c>
      <c r="B19" s="12" t="s">
        <v>163</v>
      </c>
      <c r="C19" s="9">
        <f t="shared" si="0"/>
        <v>2</v>
      </c>
      <c r="D19" s="9">
        <v>0</v>
      </c>
      <c r="E19" s="9">
        <v>1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1</v>
      </c>
      <c r="U19" s="9">
        <v>0</v>
      </c>
      <c r="V19" s="9">
        <v>0</v>
      </c>
    </row>
    <row r="20" spans="1:22" ht="35.25" customHeight="1" x14ac:dyDescent="0.25">
      <c r="A20" s="6">
        <v>12</v>
      </c>
      <c r="B20" s="12" t="s">
        <v>84</v>
      </c>
      <c r="C20" s="9">
        <f t="shared" si="0"/>
        <v>23</v>
      </c>
      <c r="D20" s="9">
        <v>1</v>
      </c>
      <c r="E20" s="9">
        <v>0</v>
      </c>
      <c r="F20" s="9">
        <v>0</v>
      </c>
      <c r="G20" s="9">
        <v>0</v>
      </c>
      <c r="H20" s="9">
        <v>9</v>
      </c>
      <c r="I20" s="9">
        <v>1</v>
      </c>
      <c r="J20" s="9">
        <v>0</v>
      </c>
      <c r="K20" s="9">
        <v>0</v>
      </c>
      <c r="L20" s="9">
        <v>1</v>
      </c>
      <c r="M20" s="9">
        <v>0</v>
      </c>
      <c r="N20" s="9">
        <v>0</v>
      </c>
      <c r="O20" s="9">
        <v>0</v>
      </c>
      <c r="P20" s="9">
        <v>0</v>
      </c>
      <c r="Q20" s="9">
        <v>6</v>
      </c>
      <c r="R20" s="9">
        <v>2</v>
      </c>
      <c r="S20" s="9">
        <v>0</v>
      </c>
      <c r="T20" s="9">
        <v>3</v>
      </c>
      <c r="U20" s="9">
        <v>0</v>
      </c>
      <c r="V20" s="9">
        <v>0</v>
      </c>
    </row>
    <row r="21" spans="1:22" ht="36.75" customHeight="1" x14ac:dyDescent="0.25">
      <c r="A21" s="6">
        <v>13</v>
      </c>
      <c r="B21" s="12" t="s">
        <v>164</v>
      </c>
      <c r="C21" s="9">
        <f t="shared" si="0"/>
        <v>4</v>
      </c>
      <c r="D21" s="9">
        <v>0</v>
      </c>
      <c r="E21" s="9">
        <v>0</v>
      </c>
      <c r="F21" s="9">
        <v>0</v>
      </c>
      <c r="G21" s="9">
        <v>0</v>
      </c>
      <c r="H21" s="9">
        <v>2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2</v>
      </c>
      <c r="U21" s="9">
        <v>0</v>
      </c>
      <c r="V21" s="9">
        <v>0</v>
      </c>
    </row>
    <row r="22" spans="1:22" ht="30.75" customHeight="1" x14ac:dyDescent="0.25">
      <c r="A22" s="6">
        <v>14</v>
      </c>
      <c r="B22" s="12" t="s">
        <v>191</v>
      </c>
      <c r="C22" s="9">
        <f t="shared" si="0"/>
        <v>26</v>
      </c>
      <c r="D22" s="9">
        <v>0</v>
      </c>
      <c r="E22" s="9">
        <v>0</v>
      </c>
      <c r="F22" s="9">
        <v>0</v>
      </c>
      <c r="G22" s="9">
        <v>0</v>
      </c>
      <c r="H22" s="9">
        <v>5</v>
      </c>
      <c r="I22" s="9">
        <v>4</v>
      </c>
      <c r="J22" s="9">
        <v>2</v>
      </c>
      <c r="K22" s="9">
        <v>0</v>
      </c>
      <c r="L22" s="9">
        <v>3</v>
      </c>
      <c r="M22" s="9">
        <v>2</v>
      </c>
      <c r="N22" s="9">
        <v>0</v>
      </c>
      <c r="O22" s="9">
        <v>0</v>
      </c>
      <c r="P22" s="9">
        <v>0</v>
      </c>
      <c r="Q22" s="9">
        <v>7</v>
      </c>
      <c r="R22" s="9">
        <v>0</v>
      </c>
      <c r="S22" s="9">
        <v>0</v>
      </c>
      <c r="T22" s="9">
        <v>2</v>
      </c>
      <c r="U22" s="9">
        <v>1</v>
      </c>
      <c r="V22" s="9">
        <v>0</v>
      </c>
    </row>
    <row r="23" spans="1:22" ht="35.25" customHeight="1" x14ac:dyDescent="0.25">
      <c r="A23" s="6">
        <v>15</v>
      </c>
      <c r="B23" s="12" t="s">
        <v>192</v>
      </c>
      <c r="C23" s="9">
        <f t="shared" si="0"/>
        <v>154</v>
      </c>
      <c r="D23" s="9">
        <v>9</v>
      </c>
      <c r="E23" s="9">
        <v>11</v>
      </c>
      <c r="F23" s="9">
        <v>3</v>
      </c>
      <c r="G23" s="9">
        <v>2</v>
      </c>
      <c r="H23" s="9">
        <v>19</v>
      </c>
      <c r="I23" s="9">
        <v>4</v>
      </c>
      <c r="J23" s="9">
        <v>1</v>
      </c>
      <c r="K23" s="9">
        <v>3</v>
      </c>
      <c r="L23" s="9">
        <v>8</v>
      </c>
      <c r="M23" s="9">
        <v>1</v>
      </c>
      <c r="N23" s="9">
        <v>0</v>
      </c>
      <c r="O23" s="9">
        <v>0</v>
      </c>
      <c r="P23" s="9">
        <v>5</v>
      </c>
      <c r="Q23" s="9">
        <v>41</v>
      </c>
      <c r="R23" s="9">
        <v>4</v>
      </c>
      <c r="S23" s="9">
        <v>1</v>
      </c>
      <c r="T23" s="9">
        <v>32</v>
      </c>
      <c r="U23" s="9">
        <v>9</v>
      </c>
      <c r="V23" s="9">
        <v>1</v>
      </c>
    </row>
    <row r="24" spans="1:22" ht="36.75" customHeight="1" x14ac:dyDescent="0.25">
      <c r="A24" s="6">
        <v>16</v>
      </c>
      <c r="B24" s="12" t="s">
        <v>193</v>
      </c>
      <c r="C24" s="9">
        <f t="shared" si="0"/>
        <v>69</v>
      </c>
      <c r="D24" s="9">
        <v>0</v>
      </c>
      <c r="E24" s="9">
        <v>3</v>
      </c>
      <c r="F24" s="9">
        <v>4</v>
      </c>
      <c r="G24" s="9">
        <v>1</v>
      </c>
      <c r="H24" s="9">
        <v>6</v>
      </c>
      <c r="I24" s="9">
        <v>0</v>
      </c>
      <c r="J24" s="9">
        <v>4</v>
      </c>
      <c r="K24" s="9">
        <v>0</v>
      </c>
      <c r="L24" s="9">
        <v>22</v>
      </c>
      <c r="M24" s="9">
        <v>2</v>
      </c>
      <c r="N24" s="9">
        <v>0</v>
      </c>
      <c r="O24" s="9">
        <v>2</v>
      </c>
      <c r="P24" s="9">
        <v>3</v>
      </c>
      <c r="Q24" s="9">
        <v>20</v>
      </c>
      <c r="R24" s="9">
        <v>0</v>
      </c>
      <c r="S24" s="9">
        <v>0</v>
      </c>
      <c r="T24" s="9">
        <v>1</v>
      </c>
      <c r="U24" s="9">
        <v>0</v>
      </c>
      <c r="V24" s="9">
        <v>1</v>
      </c>
    </row>
    <row r="25" spans="1:22" ht="36.75" hidden="1" customHeight="1" x14ac:dyDescent="0.25">
      <c r="A25" s="6"/>
      <c r="B25" s="12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36.75" hidden="1" customHeight="1" x14ac:dyDescent="0.25">
      <c r="A26" s="6">
        <v>18</v>
      </c>
      <c r="B26" s="12" t="s">
        <v>248</v>
      </c>
      <c r="C26" s="9">
        <f t="shared" ref="C26" si="1">SUM(D26:V26)</f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</row>
    <row r="27" spans="1:22" s="8" customFormat="1" x14ac:dyDescent="0.25">
      <c r="A27" s="36">
        <v>16</v>
      </c>
      <c r="B27" s="49" t="s">
        <v>24</v>
      </c>
      <c r="C27" s="38">
        <f>SUM(C9:C24)</f>
        <v>1610</v>
      </c>
      <c r="D27" s="38">
        <f>SUM(D9:D24)</f>
        <v>65</v>
      </c>
      <c r="E27" s="38">
        <f>SUM(E9:E24)</f>
        <v>32</v>
      </c>
      <c r="F27" s="38">
        <f t="shared" ref="F27:M27" si="2">SUM(F9:F24)</f>
        <v>51</v>
      </c>
      <c r="G27" s="38">
        <f t="shared" si="2"/>
        <v>104</v>
      </c>
      <c r="H27" s="41">
        <f t="shared" si="2"/>
        <v>226</v>
      </c>
      <c r="I27" s="38">
        <f t="shared" si="2"/>
        <v>45</v>
      </c>
      <c r="J27" s="38">
        <f t="shared" si="2"/>
        <v>82</v>
      </c>
      <c r="K27" s="38">
        <f t="shared" si="2"/>
        <v>74</v>
      </c>
      <c r="L27" s="38">
        <f t="shared" si="2"/>
        <v>92</v>
      </c>
      <c r="M27" s="38">
        <f t="shared" si="2"/>
        <v>34</v>
      </c>
      <c r="N27" s="38">
        <f t="shared" ref="N27:O27" si="3">SUM(N9:N24)</f>
        <v>89</v>
      </c>
      <c r="O27" s="38">
        <f t="shared" si="3"/>
        <v>24</v>
      </c>
      <c r="P27" s="38">
        <f t="shared" ref="P27:V27" si="4">SUM(P9:P24)</f>
        <v>157</v>
      </c>
      <c r="Q27" s="38">
        <f t="shared" si="4"/>
        <v>234</v>
      </c>
      <c r="R27" s="38">
        <f t="shared" si="4"/>
        <v>77</v>
      </c>
      <c r="S27" s="38">
        <f t="shared" si="4"/>
        <v>33</v>
      </c>
      <c r="T27" s="38">
        <f t="shared" si="4"/>
        <v>125</v>
      </c>
      <c r="U27" s="38">
        <f t="shared" si="4"/>
        <v>34</v>
      </c>
      <c r="V27" s="38">
        <f t="shared" si="4"/>
        <v>32</v>
      </c>
    </row>
    <row r="28" spans="1:22" x14ac:dyDescent="0.25">
      <c r="A28" s="6"/>
      <c r="B28" s="192" t="s">
        <v>30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</row>
    <row r="29" spans="1:22" ht="90" x14ac:dyDescent="0.25">
      <c r="A29" s="6">
        <v>17</v>
      </c>
      <c r="B29" s="12" t="s">
        <v>85</v>
      </c>
      <c r="C29" s="9">
        <f>SUM(D29:V29)</f>
        <v>31</v>
      </c>
      <c r="D29" s="9">
        <v>5</v>
      </c>
      <c r="E29" s="9">
        <v>1</v>
      </c>
      <c r="F29" s="9">
        <v>1</v>
      </c>
      <c r="G29" s="9">
        <v>0</v>
      </c>
      <c r="H29" s="9">
        <v>6</v>
      </c>
      <c r="I29" s="9">
        <v>0</v>
      </c>
      <c r="J29" s="9">
        <v>8</v>
      </c>
      <c r="K29" s="9">
        <v>6</v>
      </c>
      <c r="L29" s="9">
        <v>2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2</v>
      </c>
      <c r="S29" s="9">
        <v>0</v>
      </c>
      <c r="T29" s="9">
        <v>0</v>
      </c>
      <c r="U29" s="9">
        <v>0</v>
      </c>
      <c r="V29" s="9">
        <v>0</v>
      </c>
    </row>
    <row r="30" spans="1:22" s="8" customFormat="1" x14ac:dyDescent="0.25">
      <c r="A30" s="36">
        <v>1</v>
      </c>
      <c r="B30" s="49" t="s">
        <v>24</v>
      </c>
      <c r="C30" s="38">
        <f>SUM(C29)</f>
        <v>31</v>
      </c>
      <c r="D30" s="38">
        <f t="shared" ref="D30:O30" si="5">SUM(D29)</f>
        <v>5</v>
      </c>
      <c r="E30" s="38">
        <f t="shared" si="5"/>
        <v>1</v>
      </c>
      <c r="F30" s="38">
        <f t="shared" ref="F30:M30" si="6">SUM(F29)</f>
        <v>1</v>
      </c>
      <c r="G30" s="38">
        <f t="shared" si="6"/>
        <v>0</v>
      </c>
      <c r="H30" s="41">
        <f t="shared" si="6"/>
        <v>6</v>
      </c>
      <c r="I30" s="38">
        <f t="shared" si="6"/>
        <v>0</v>
      </c>
      <c r="J30" s="38">
        <f t="shared" si="6"/>
        <v>8</v>
      </c>
      <c r="K30" s="38">
        <f t="shared" si="6"/>
        <v>6</v>
      </c>
      <c r="L30" s="38">
        <f t="shared" si="6"/>
        <v>2</v>
      </c>
      <c r="M30" s="38">
        <f t="shared" si="6"/>
        <v>0</v>
      </c>
      <c r="N30" s="38">
        <f t="shared" si="5"/>
        <v>0</v>
      </c>
      <c r="O30" s="38">
        <f t="shared" si="5"/>
        <v>0</v>
      </c>
      <c r="P30" s="38">
        <f t="shared" ref="P30:V30" si="7">SUM(P29)</f>
        <v>0</v>
      </c>
      <c r="Q30" s="38">
        <f t="shared" si="7"/>
        <v>0</v>
      </c>
      <c r="R30" s="38">
        <f t="shared" si="7"/>
        <v>2</v>
      </c>
      <c r="S30" s="38">
        <f t="shared" si="7"/>
        <v>0</v>
      </c>
      <c r="T30" s="38">
        <f t="shared" si="7"/>
        <v>0</v>
      </c>
      <c r="U30" s="38">
        <f t="shared" si="7"/>
        <v>0</v>
      </c>
      <c r="V30" s="38">
        <f t="shared" si="7"/>
        <v>0</v>
      </c>
    </row>
    <row r="31" spans="1:22" ht="15" customHeight="1" x14ac:dyDescent="0.25">
      <c r="A31" s="6"/>
      <c r="B31" s="192" t="s">
        <v>130</v>
      </c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</row>
    <row r="32" spans="1:22" ht="101.25" customHeight="1" x14ac:dyDescent="0.25">
      <c r="A32" s="6">
        <v>18</v>
      </c>
      <c r="B32" s="12" t="s">
        <v>85</v>
      </c>
      <c r="C32" s="9">
        <f>SUM(D32:V32)</f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</row>
    <row r="33" spans="1:22" s="8" customFormat="1" x14ac:dyDescent="0.25">
      <c r="A33" s="36">
        <v>1</v>
      </c>
      <c r="B33" s="49" t="s">
        <v>24</v>
      </c>
      <c r="C33" s="38">
        <f t="shared" ref="C33:D33" si="8">SUM(C32)</f>
        <v>0</v>
      </c>
      <c r="D33" s="38">
        <f t="shared" si="8"/>
        <v>0</v>
      </c>
      <c r="E33" s="38">
        <f>SUM(E32)</f>
        <v>0</v>
      </c>
      <c r="F33" s="38">
        <f t="shared" ref="F33:M33" si="9">SUM(F32)</f>
        <v>0</v>
      </c>
      <c r="G33" s="38">
        <f t="shared" si="9"/>
        <v>0</v>
      </c>
      <c r="H33" s="41">
        <f t="shared" si="9"/>
        <v>0</v>
      </c>
      <c r="I33" s="38">
        <f t="shared" si="9"/>
        <v>0</v>
      </c>
      <c r="J33" s="38">
        <f t="shared" si="9"/>
        <v>0</v>
      </c>
      <c r="K33" s="38">
        <f t="shared" si="9"/>
        <v>0</v>
      </c>
      <c r="L33" s="38">
        <f t="shared" si="9"/>
        <v>0</v>
      </c>
      <c r="M33" s="38">
        <f t="shared" si="9"/>
        <v>0</v>
      </c>
      <c r="N33" s="38">
        <f t="shared" ref="N33:O33" si="10">SUM(N32)</f>
        <v>0</v>
      </c>
      <c r="O33" s="38">
        <f t="shared" si="10"/>
        <v>0</v>
      </c>
      <c r="P33" s="38">
        <f t="shared" ref="P33:V33" si="11">SUM(P32)</f>
        <v>0</v>
      </c>
      <c r="Q33" s="38">
        <f t="shared" si="11"/>
        <v>0</v>
      </c>
      <c r="R33" s="38">
        <f t="shared" si="11"/>
        <v>0</v>
      </c>
      <c r="S33" s="38">
        <f t="shared" si="11"/>
        <v>0</v>
      </c>
      <c r="T33" s="38">
        <f t="shared" si="11"/>
        <v>0</v>
      </c>
      <c r="U33" s="38">
        <f t="shared" si="11"/>
        <v>0</v>
      </c>
      <c r="V33" s="38">
        <f t="shared" si="11"/>
        <v>0</v>
      </c>
    </row>
    <row r="34" spans="1:22" s="8" customFormat="1" x14ac:dyDescent="0.25">
      <c r="A34" s="36"/>
      <c r="B34" s="189" t="s">
        <v>134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</row>
    <row r="35" spans="1:22" s="8" customFormat="1" ht="75" x14ac:dyDescent="0.25">
      <c r="A35" s="6">
        <v>19</v>
      </c>
      <c r="B35" s="12" t="s">
        <v>135</v>
      </c>
      <c r="C35" s="9">
        <f>SUM(D35:V35)</f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</row>
    <row r="36" spans="1:22" s="8" customFormat="1" x14ac:dyDescent="0.25">
      <c r="A36" s="36">
        <v>1</v>
      </c>
      <c r="B36" s="49" t="s">
        <v>24</v>
      </c>
      <c r="C36" s="38">
        <f t="shared" ref="C36:D36" si="12">SUM(C35)</f>
        <v>0</v>
      </c>
      <c r="D36" s="38">
        <f t="shared" si="12"/>
        <v>0</v>
      </c>
      <c r="E36" s="38">
        <f>SUM(E35)</f>
        <v>0</v>
      </c>
      <c r="F36" s="38">
        <f t="shared" ref="F36:M36" si="13">SUM(F35)</f>
        <v>0</v>
      </c>
      <c r="G36" s="38">
        <f t="shared" si="13"/>
        <v>0</v>
      </c>
      <c r="H36" s="41">
        <f t="shared" si="13"/>
        <v>0</v>
      </c>
      <c r="I36" s="38">
        <f t="shared" si="13"/>
        <v>0</v>
      </c>
      <c r="J36" s="38">
        <f t="shared" si="13"/>
        <v>0</v>
      </c>
      <c r="K36" s="38">
        <f t="shared" si="13"/>
        <v>0</v>
      </c>
      <c r="L36" s="38">
        <f t="shared" si="13"/>
        <v>0</v>
      </c>
      <c r="M36" s="38">
        <f t="shared" si="13"/>
        <v>0</v>
      </c>
      <c r="N36" s="38">
        <f t="shared" ref="N36:O36" si="14">SUM(N35)</f>
        <v>0</v>
      </c>
      <c r="O36" s="38">
        <f t="shared" si="14"/>
        <v>0</v>
      </c>
      <c r="P36" s="38">
        <f t="shared" ref="P36:V36" si="15">SUM(P35)</f>
        <v>0</v>
      </c>
      <c r="Q36" s="38">
        <f t="shared" si="15"/>
        <v>0</v>
      </c>
      <c r="R36" s="38">
        <f t="shared" si="15"/>
        <v>0</v>
      </c>
      <c r="S36" s="38">
        <f t="shared" si="15"/>
        <v>0</v>
      </c>
      <c r="T36" s="38">
        <f t="shared" si="15"/>
        <v>0</v>
      </c>
      <c r="U36" s="38">
        <f t="shared" si="15"/>
        <v>0</v>
      </c>
      <c r="V36" s="38">
        <f t="shared" si="15"/>
        <v>0</v>
      </c>
    </row>
    <row r="37" spans="1:22" s="8" customFormat="1" x14ac:dyDescent="0.25">
      <c r="A37" s="36"/>
      <c r="B37" s="192" t="s">
        <v>167</v>
      </c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</row>
    <row r="38" spans="1:22" s="8" customFormat="1" ht="90" x14ac:dyDescent="0.25">
      <c r="A38" s="6">
        <v>20</v>
      </c>
      <c r="B38" s="12" t="s">
        <v>155</v>
      </c>
      <c r="C38" s="9">
        <f>SUM(D38:V38)</f>
        <v>1</v>
      </c>
      <c r="D38" s="9">
        <v>1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</row>
    <row r="39" spans="1:22" s="8" customFormat="1" x14ac:dyDescent="0.25">
      <c r="A39" s="36">
        <v>1</v>
      </c>
      <c r="B39" s="49" t="s">
        <v>24</v>
      </c>
      <c r="C39" s="38">
        <f t="shared" ref="C39:D39" si="16">SUM(C38)</f>
        <v>1</v>
      </c>
      <c r="D39" s="38">
        <f t="shared" si="16"/>
        <v>1</v>
      </c>
      <c r="E39" s="38">
        <f>SUM(E38)</f>
        <v>0</v>
      </c>
      <c r="F39" s="38">
        <f t="shared" ref="F39:M39" si="17">SUM(F38)</f>
        <v>0</v>
      </c>
      <c r="G39" s="38">
        <f t="shared" si="17"/>
        <v>0</v>
      </c>
      <c r="H39" s="41">
        <f t="shared" si="17"/>
        <v>0</v>
      </c>
      <c r="I39" s="38">
        <f t="shared" si="17"/>
        <v>0</v>
      </c>
      <c r="J39" s="38">
        <f t="shared" si="17"/>
        <v>0</v>
      </c>
      <c r="K39" s="38">
        <f t="shared" si="17"/>
        <v>0</v>
      </c>
      <c r="L39" s="38">
        <f t="shared" si="17"/>
        <v>0</v>
      </c>
      <c r="M39" s="38">
        <f t="shared" si="17"/>
        <v>0</v>
      </c>
      <c r="N39" s="38">
        <f t="shared" ref="N39:O39" si="18">SUM(N38)</f>
        <v>0</v>
      </c>
      <c r="O39" s="38">
        <f t="shared" si="18"/>
        <v>0</v>
      </c>
      <c r="P39" s="38">
        <f t="shared" ref="P39:V39" si="19">SUM(P38)</f>
        <v>0</v>
      </c>
      <c r="Q39" s="38">
        <f t="shared" si="19"/>
        <v>0</v>
      </c>
      <c r="R39" s="38">
        <f t="shared" si="19"/>
        <v>0</v>
      </c>
      <c r="S39" s="38">
        <f t="shared" si="19"/>
        <v>0</v>
      </c>
      <c r="T39" s="38">
        <f t="shared" si="19"/>
        <v>0</v>
      </c>
      <c r="U39" s="38">
        <f t="shared" si="19"/>
        <v>0</v>
      </c>
      <c r="V39" s="38">
        <f t="shared" si="19"/>
        <v>0</v>
      </c>
    </row>
    <row r="40" spans="1:22" s="8" customFormat="1" x14ac:dyDescent="0.25">
      <c r="A40" s="36"/>
      <c r="B40" s="192" t="s">
        <v>168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</row>
    <row r="41" spans="1:22" s="8" customFormat="1" ht="60" x14ac:dyDescent="0.25">
      <c r="A41" s="6">
        <v>21</v>
      </c>
      <c r="B41" s="12" t="s">
        <v>156</v>
      </c>
      <c r="C41" s="9">
        <f>SUM(D41:V41)</f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</row>
    <row r="42" spans="1:22" s="8" customFormat="1" x14ac:dyDescent="0.25">
      <c r="A42" s="36">
        <v>1</v>
      </c>
      <c r="B42" s="49" t="s">
        <v>24</v>
      </c>
      <c r="C42" s="38">
        <f t="shared" ref="C42:D42" si="20">SUM(C41)</f>
        <v>0</v>
      </c>
      <c r="D42" s="38">
        <f t="shared" si="20"/>
        <v>0</v>
      </c>
      <c r="E42" s="38">
        <f t="shared" ref="E42:O42" si="21">SUM(E41)</f>
        <v>0</v>
      </c>
      <c r="F42" s="38">
        <f t="shared" ref="F42:M42" si="22">SUM(F41)</f>
        <v>0</v>
      </c>
      <c r="G42" s="38">
        <f t="shared" si="22"/>
        <v>0</v>
      </c>
      <c r="H42" s="41">
        <f t="shared" si="22"/>
        <v>0</v>
      </c>
      <c r="I42" s="38">
        <f t="shared" si="22"/>
        <v>0</v>
      </c>
      <c r="J42" s="38">
        <f t="shared" si="22"/>
        <v>0</v>
      </c>
      <c r="K42" s="38">
        <f t="shared" si="22"/>
        <v>0</v>
      </c>
      <c r="L42" s="38">
        <f t="shared" si="22"/>
        <v>0</v>
      </c>
      <c r="M42" s="38">
        <f t="shared" si="22"/>
        <v>0</v>
      </c>
      <c r="N42" s="38">
        <f t="shared" si="21"/>
        <v>0</v>
      </c>
      <c r="O42" s="38">
        <f t="shared" si="21"/>
        <v>0</v>
      </c>
      <c r="P42" s="38">
        <f t="shared" ref="P42:V42" si="23">SUM(P41)</f>
        <v>0</v>
      </c>
      <c r="Q42" s="38">
        <f t="shared" si="23"/>
        <v>0</v>
      </c>
      <c r="R42" s="38">
        <f t="shared" si="23"/>
        <v>0</v>
      </c>
      <c r="S42" s="38">
        <f t="shared" si="23"/>
        <v>0</v>
      </c>
      <c r="T42" s="38">
        <f t="shared" si="23"/>
        <v>0</v>
      </c>
      <c r="U42" s="38">
        <f t="shared" si="23"/>
        <v>0</v>
      </c>
      <c r="V42" s="38">
        <f t="shared" si="23"/>
        <v>0</v>
      </c>
    </row>
    <row r="43" spans="1:22" x14ac:dyDescent="0.25">
      <c r="A43" s="6"/>
      <c r="B43" s="192" t="s">
        <v>7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</row>
    <row r="44" spans="1:22" ht="45" x14ac:dyDescent="0.25">
      <c r="A44" s="6">
        <v>22</v>
      </c>
      <c r="B44" s="12" t="s">
        <v>165</v>
      </c>
      <c r="C44" s="17">
        <f>SUM(D44:V44)</f>
        <v>0</v>
      </c>
      <c r="D44" s="9">
        <v>0</v>
      </c>
      <c r="E44" s="1" t="s">
        <v>126</v>
      </c>
      <c r="F44" s="1" t="s">
        <v>126</v>
      </c>
      <c r="G44" s="1" t="s">
        <v>126</v>
      </c>
      <c r="H44" s="1" t="s">
        <v>126</v>
      </c>
      <c r="I44" s="1" t="s">
        <v>126</v>
      </c>
      <c r="J44" s="1" t="s">
        <v>126</v>
      </c>
      <c r="K44" s="1" t="s">
        <v>126</v>
      </c>
      <c r="L44" s="1" t="s">
        <v>126</v>
      </c>
      <c r="M44" s="1" t="s">
        <v>126</v>
      </c>
      <c r="N44" s="1" t="s">
        <v>126</v>
      </c>
      <c r="O44" s="1" t="s">
        <v>126</v>
      </c>
      <c r="P44" s="1" t="s">
        <v>126</v>
      </c>
      <c r="Q44" s="1" t="s">
        <v>126</v>
      </c>
      <c r="R44" s="1" t="s">
        <v>126</v>
      </c>
      <c r="S44" s="1" t="s">
        <v>126</v>
      </c>
      <c r="T44" s="1" t="s">
        <v>126</v>
      </c>
      <c r="U44" s="1" t="s">
        <v>126</v>
      </c>
      <c r="V44" s="1" t="s">
        <v>126</v>
      </c>
    </row>
    <row r="45" spans="1:22" ht="120.75" customHeight="1" x14ac:dyDescent="0.25">
      <c r="A45" s="6">
        <v>23</v>
      </c>
      <c r="B45" s="12" t="s">
        <v>166</v>
      </c>
      <c r="C45" s="17">
        <f>SUM(D45:V45)</f>
        <v>0</v>
      </c>
      <c r="D45" s="9">
        <v>0</v>
      </c>
      <c r="E45" s="1" t="s">
        <v>126</v>
      </c>
      <c r="F45" s="1" t="s">
        <v>126</v>
      </c>
      <c r="G45" s="1" t="s">
        <v>126</v>
      </c>
      <c r="H45" s="1" t="s">
        <v>126</v>
      </c>
      <c r="I45" s="1" t="s">
        <v>126</v>
      </c>
      <c r="J45" s="1" t="s">
        <v>126</v>
      </c>
      <c r="K45" s="1" t="s">
        <v>126</v>
      </c>
      <c r="L45" s="1" t="s">
        <v>126</v>
      </c>
      <c r="M45" s="1" t="s">
        <v>126</v>
      </c>
      <c r="N45" s="1" t="s">
        <v>126</v>
      </c>
      <c r="O45" s="1" t="s">
        <v>126</v>
      </c>
      <c r="P45" s="1" t="s">
        <v>126</v>
      </c>
      <c r="Q45" s="1" t="s">
        <v>126</v>
      </c>
      <c r="R45" s="1" t="s">
        <v>126</v>
      </c>
      <c r="S45" s="1" t="s">
        <v>126</v>
      </c>
      <c r="T45" s="1" t="s">
        <v>126</v>
      </c>
      <c r="U45" s="1" t="s">
        <v>126</v>
      </c>
      <c r="V45" s="1" t="s">
        <v>126</v>
      </c>
    </row>
    <row r="46" spans="1:22" ht="88.5" customHeight="1" x14ac:dyDescent="0.25">
      <c r="A46" s="6">
        <v>24</v>
      </c>
      <c r="B46" s="12" t="s">
        <v>86</v>
      </c>
      <c r="C46" s="17">
        <f>SUM(D46:V46)</f>
        <v>0</v>
      </c>
      <c r="D46" s="9">
        <v>0</v>
      </c>
      <c r="E46" s="1" t="s">
        <v>126</v>
      </c>
      <c r="F46" s="1" t="s">
        <v>126</v>
      </c>
      <c r="G46" s="1" t="s">
        <v>126</v>
      </c>
      <c r="H46" s="1" t="s">
        <v>126</v>
      </c>
      <c r="I46" s="1" t="s">
        <v>126</v>
      </c>
      <c r="J46" s="1" t="s">
        <v>126</v>
      </c>
      <c r="K46" s="1" t="s">
        <v>126</v>
      </c>
      <c r="L46" s="1" t="s">
        <v>126</v>
      </c>
      <c r="M46" s="1" t="s">
        <v>126</v>
      </c>
      <c r="N46" s="1" t="s">
        <v>126</v>
      </c>
      <c r="O46" s="1" t="s">
        <v>126</v>
      </c>
      <c r="P46" s="1" t="s">
        <v>126</v>
      </c>
      <c r="Q46" s="1" t="s">
        <v>126</v>
      </c>
      <c r="R46" s="1" t="s">
        <v>126</v>
      </c>
      <c r="S46" s="1" t="s">
        <v>126</v>
      </c>
      <c r="T46" s="1" t="s">
        <v>126</v>
      </c>
      <c r="U46" s="1" t="s">
        <v>126</v>
      </c>
      <c r="V46" s="1" t="s">
        <v>126</v>
      </c>
    </row>
    <row r="47" spans="1:22" ht="30" x14ac:dyDescent="0.25">
      <c r="A47" s="6">
        <v>25</v>
      </c>
      <c r="B47" s="12" t="s">
        <v>87</v>
      </c>
      <c r="C47" s="17">
        <f>SUM(D47:V47)</f>
        <v>0</v>
      </c>
      <c r="D47" s="9">
        <v>0</v>
      </c>
      <c r="E47" s="1" t="s">
        <v>126</v>
      </c>
      <c r="F47" s="1" t="s">
        <v>126</v>
      </c>
      <c r="G47" s="1" t="s">
        <v>126</v>
      </c>
      <c r="H47" s="1" t="s">
        <v>126</v>
      </c>
      <c r="I47" s="1" t="s">
        <v>126</v>
      </c>
      <c r="J47" s="1" t="s">
        <v>126</v>
      </c>
      <c r="K47" s="1" t="s">
        <v>126</v>
      </c>
      <c r="L47" s="1" t="s">
        <v>126</v>
      </c>
      <c r="M47" s="1" t="s">
        <v>126</v>
      </c>
      <c r="N47" s="1" t="s">
        <v>126</v>
      </c>
      <c r="O47" s="1" t="s">
        <v>126</v>
      </c>
      <c r="P47" s="1" t="s">
        <v>126</v>
      </c>
      <c r="Q47" s="1" t="s">
        <v>126</v>
      </c>
      <c r="R47" s="1" t="s">
        <v>126</v>
      </c>
      <c r="S47" s="1" t="s">
        <v>126</v>
      </c>
      <c r="T47" s="1" t="s">
        <v>126</v>
      </c>
      <c r="U47" s="1" t="s">
        <v>126</v>
      </c>
      <c r="V47" s="1" t="s">
        <v>126</v>
      </c>
    </row>
    <row r="48" spans="1:22" ht="61.5" customHeight="1" x14ac:dyDescent="0.25">
      <c r="A48" s="6">
        <v>26</v>
      </c>
      <c r="B48" s="12" t="s">
        <v>88</v>
      </c>
      <c r="C48" s="17">
        <f>SUM(D48:V48)</f>
        <v>0</v>
      </c>
      <c r="D48" s="9">
        <v>0</v>
      </c>
      <c r="E48" s="1" t="s">
        <v>126</v>
      </c>
      <c r="F48" s="1" t="s">
        <v>126</v>
      </c>
      <c r="G48" s="1" t="s">
        <v>126</v>
      </c>
      <c r="H48" s="1" t="s">
        <v>126</v>
      </c>
      <c r="I48" s="1" t="s">
        <v>126</v>
      </c>
      <c r="J48" s="1" t="s">
        <v>126</v>
      </c>
      <c r="K48" s="1" t="s">
        <v>126</v>
      </c>
      <c r="L48" s="1" t="s">
        <v>126</v>
      </c>
      <c r="M48" s="1" t="s">
        <v>126</v>
      </c>
      <c r="N48" s="1" t="s">
        <v>126</v>
      </c>
      <c r="O48" s="1" t="s">
        <v>126</v>
      </c>
      <c r="P48" s="1" t="s">
        <v>126</v>
      </c>
      <c r="Q48" s="1" t="s">
        <v>126</v>
      </c>
      <c r="R48" s="1" t="s">
        <v>126</v>
      </c>
      <c r="S48" s="1" t="s">
        <v>126</v>
      </c>
      <c r="T48" s="1" t="s">
        <v>126</v>
      </c>
      <c r="U48" s="1" t="s">
        <v>126</v>
      </c>
      <c r="V48" s="1" t="s">
        <v>126</v>
      </c>
    </row>
    <row r="49" spans="1:22" s="8" customFormat="1" x14ac:dyDescent="0.25">
      <c r="A49" s="36">
        <v>5</v>
      </c>
      <c r="B49" s="49" t="s">
        <v>24</v>
      </c>
      <c r="C49" s="38">
        <f t="shared" ref="C49:O49" si="24">SUM(C44:C48)</f>
        <v>0</v>
      </c>
      <c r="D49" s="38">
        <f t="shared" si="24"/>
        <v>0</v>
      </c>
      <c r="E49" s="13">
        <f>SUM(E44:E48)</f>
        <v>0</v>
      </c>
      <c r="F49" s="38">
        <f t="shared" ref="F49:M49" si="25">SUM(F44:F48)</f>
        <v>0</v>
      </c>
      <c r="G49" s="38">
        <f t="shared" si="25"/>
        <v>0</v>
      </c>
      <c r="H49" s="41">
        <f t="shared" si="25"/>
        <v>0</v>
      </c>
      <c r="I49" s="38">
        <f t="shared" si="25"/>
        <v>0</v>
      </c>
      <c r="J49" s="38">
        <f t="shared" si="25"/>
        <v>0</v>
      </c>
      <c r="K49" s="38">
        <f t="shared" si="25"/>
        <v>0</v>
      </c>
      <c r="L49" s="38">
        <f t="shared" si="25"/>
        <v>0</v>
      </c>
      <c r="M49" s="38">
        <f t="shared" si="25"/>
        <v>0</v>
      </c>
      <c r="N49" s="38">
        <f t="shared" si="24"/>
        <v>0</v>
      </c>
      <c r="O49" s="38">
        <f t="shared" si="24"/>
        <v>0</v>
      </c>
      <c r="P49" s="38">
        <f t="shared" ref="P49:V49" si="26">SUM(P44:P48)</f>
        <v>0</v>
      </c>
      <c r="Q49" s="38">
        <f t="shared" si="26"/>
        <v>0</v>
      </c>
      <c r="R49" s="38">
        <f t="shared" si="26"/>
        <v>0</v>
      </c>
      <c r="S49" s="38">
        <f t="shared" si="26"/>
        <v>0</v>
      </c>
      <c r="T49" s="38">
        <f t="shared" si="26"/>
        <v>0</v>
      </c>
      <c r="U49" s="38">
        <f t="shared" si="26"/>
        <v>0</v>
      </c>
      <c r="V49" s="38">
        <f t="shared" si="26"/>
        <v>0</v>
      </c>
    </row>
    <row r="50" spans="1:22" x14ac:dyDescent="0.25">
      <c r="A50" s="6"/>
      <c r="B50" s="192" t="s">
        <v>20</v>
      </c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</row>
    <row r="51" spans="1:22" ht="30" x14ac:dyDescent="0.25">
      <c r="A51" s="6">
        <v>27</v>
      </c>
      <c r="B51" s="12" t="s">
        <v>21</v>
      </c>
      <c r="C51" s="9">
        <f t="shared" ref="C51:C58" si="27">SUM(D51:V51)</f>
        <v>14</v>
      </c>
      <c r="D51" s="9">
        <v>0</v>
      </c>
      <c r="E51" s="9">
        <v>1</v>
      </c>
      <c r="F51" s="9">
        <v>0</v>
      </c>
      <c r="G51" s="9">
        <v>4</v>
      </c>
      <c r="H51" s="9">
        <v>5</v>
      </c>
      <c r="I51" s="9">
        <v>0</v>
      </c>
      <c r="J51" s="9">
        <v>2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2</v>
      </c>
      <c r="V51" s="9">
        <v>0</v>
      </c>
    </row>
    <row r="52" spans="1:22" ht="44.25" customHeight="1" x14ac:dyDescent="0.25">
      <c r="A52" s="6">
        <v>28</v>
      </c>
      <c r="B52" s="12" t="s">
        <v>39</v>
      </c>
      <c r="C52" s="9">
        <f t="shared" si="27"/>
        <v>2345</v>
      </c>
      <c r="D52" s="9">
        <v>249</v>
      </c>
      <c r="E52" s="9">
        <v>112</v>
      </c>
      <c r="F52" s="9">
        <v>73</v>
      </c>
      <c r="G52" s="9">
        <v>196</v>
      </c>
      <c r="H52" s="9">
        <v>455</v>
      </c>
      <c r="I52" s="9">
        <v>281</v>
      </c>
      <c r="J52" s="9">
        <v>82</v>
      </c>
      <c r="K52" s="9">
        <v>301</v>
      </c>
      <c r="L52" s="9">
        <v>54</v>
      </c>
      <c r="M52" s="9">
        <v>31</v>
      </c>
      <c r="N52" s="9">
        <v>77</v>
      </c>
      <c r="O52" s="9">
        <v>27</v>
      </c>
      <c r="P52" s="9">
        <v>31</v>
      </c>
      <c r="Q52" s="9">
        <v>246</v>
      </c>
      <c r="R52" s="9">
        <v>52</v>
      </c>
      <c r="S52" s="9">
        <v>9</v>
      </c>
      <c r="T52" s="9">
        <v>26</v>
      </c>
      <c r="U52" s="9">
        <v>26</v>
      </c>
      <c r="V52" s="9">
        <v>17</v>
      </c>
    </row>
    <row r="53" spans="1:22" ht="60" x14ac:dyDescent="0.25">
      <c r="A53" s="6">
        <v>29</v>
      </c>
      <c r="B53" s="12" t="s">
        <v>92</v>
      </c>
      <c r="C53" s="9">
        <f t="shared" si="27"/>
        <v>597</v>
      </c>
      <c r="D53" s="9">
        <v>38</v>
      </c>
      <c r="E53" s="9">
        <v>11</v>
      </c>
      <c r="F53" s="9">
        <v>22</v>
      </c>
      <c r="G53" s="9">
        <v>37</v>
      </c>
      <c r="H53" s="9">
        <v>23</v>
      </c>
      <c r="I53" s="9">
        <v>10</v>
      </c>
      <c r="J53" s="9">
        <v>17</v>
      </c>
      <c r="K53" s="9">
        <v>34</v>
      </c>
      <c r="L53" s="9">
        <v>5</v>
      </c>
      <c r="M53" s="9">
        <v>1</v>
      </c>
      <c r="N53" s="9">
        <v>45</v>
      </c>
      <c r="O53" s="9">
        <v>23</v>
      </c>
      <c r="P53" s="9">
        <v>1</v>
      </c>
      <c r="Q53" s="9">
        <v>310</v>
      </c>
      <c r="R53" s="9">
        <v>10</v>
      </c>
      <c r="S53" s="9">
        <v>4</v>
      </c>
      <c r="T53" s="9">
        <v>2</v>
      </c>
      <c r="U53" s="9">
        <v>3</v>
      </c>
      <c r="V53" s="9">
        <v>1</v>
      </c>
    </row>
    <row r="54" spans="1:22" ht="60" x14ac:dyDescent="0.25">
      <c r="A54" s="6">
        <v>30</v>
      </c>
      <c r="B54" s="12" t="s">
        <v>93</v>
      </c>
      <c r="C54" s="9">
        <f t="shared" si="27"/>
        <v>669</v>
      </c>
      <c r="D54" s="9">
        <v>28</v>
      </c>
      <c r="E54" s="9">
        <v>19</v>
      </c>
      <c r="F54" s="9">
        <v>32</v>
      </c>
      <c r="G54" s="9">
        <v>117</v>
      </c>
      <c r="H54" s="9">
        <v>147</v>
      </c>
      <c r="I54" s="9">
        <v>29</v>
      </c>
      <c r="J54" s="9">
        <v>38</v>
      </c>
      <c r="K54" s="9">
        <v>64</v>
      </c>
      <c r="L54" s="9">
        <v>32</v>
      </c>
      <c r="M54" s="9">
        <v>10</v>
      </c>
      <c r="N54" s="9">
        <v>18</v>
      </c>
      <c r="O54" s="9">
        <v>8</v>
      </c>
      <c r="P54" s="9">
        <v>8</v>
      </c>
      <c r="Q54" s="9">
        <v>7</v>
      </c>
      <c r="R54" s="9">
        <v>38</v>
      </c>
      <c r="S54" s="9">
        <v>14</v>
      </c>
      <c r="T54" s="9">
        <v>27</v>
      </c>
      <c r="U54" s="9">
        <v>16</v>
      </c>
      <c r="V54" s="9">
        <v>17</v>
      </c>
    </row>
    <row r="55" spans="1:22" ht="45" x14ac:dyDescent="0.25">
      <c r="A55" s="6">
        <v>31</v>
      </c>
      <c r="B55" s="12" t="s">
        <v>182</v>
      </c>
      <c r="C55" s="9">
        <f t="shared" si="27"/>
        <v>1944</v>
      </c>
      <c r="D55" s="9">
        <v>234</v>
      </c>
      <c r="E55" s="9">
        <v>87</v>
      </c>
      <c r="F55" s="9">
        <v>108</v>
      </c>
      <c r="G55" s="9">
        <v>355</v>
      </c>
      <c r="H55" s="9">
        <v>333</v>
      </c>
      <c r="I55" s="9">
        <v>137</v>
      </c>
      <c r="J55" s="9">
        <v>99</v>
      </c>
      <c r="K55" s="9">
        <v>193</v>
      </c>
      <c r="L55" s="9">
        <v>43</v>
      </c>
      <c r="M55" s="9">
        <v>17</v>
      </c>
      <c r="N55" s="9">
        <v>36</v>
      </c>
      <c r="O55" s="9">
        <v>9</v>
      </c>
      <c r="P55" s="9">
        <v>15</v>
      </c>
      <c r="Q55" s="9">
        <v>116</v>
      </c>
      <c r="R55" s="9">
        <v>77</v>
      </c>
      <c r="S55" s="9">
        <v>16</v>
      </c>
      <c r="T55" s="9">
        <v>23</v>
      </c>
      <c r="U55" s="9">
        <v>38</v>
      </c>
      <c r="V55" s="9">
        <v>8</v>
      </c>
    </row>
    <row r="56" spans="1:22" ht="45" x14ac:dyDescent="0.25">
      <c r="A56" s="6">
        <v>32</v>
      </c>
      <c r="B56" s="12" t="s">
        <v>89</v>
      </c>
      <c r="C56" s="9">
        <f t="shared" si="27"/>
        <v>1003</v>
      </c>
      <c r="D56" s="9">
        <v>88</v>
      </c>
      <c r="E56" s="9">
        <v>38</v>
      </c>
      <c r="F56" s="9">
        <v>37</v>
      </c>
      <c r="G56" s="9">
        <v>79</v>
      </c>
      <c r="H56" s="9">
        <v>173</v>
      </c>
      <c r="I56" s="9">
        <v>59</v>
      </c>
      <c r="J56" s="9">
        <v>44</v>
      </c>
      <c r="K56" s="9">
        <v>85</v>
      </c>
      <c r="L56" s="9">
        <v>60</v>
      </c>
      <c r="M56" s="9">
        <v>9</v>
      </c>
      <c r="N56" s="9">
        <v>39</v>
      </c>
      <c r="O56" s="9">
        <v>22</v>
      </c>
      <c r="P56" s="9">
        <v>22</v>
      </c>
      <c r="Q56" s="9">
        <v>62</v>
      </c>
      <c r="R56" s="9">
        <v>59</v>
      </c>
      <c r="S56" s="9">
        <v>18</v>
      </c>
      <c r="T56" s="9">
        <v>68</v>
      </c>
      <c r="U56" s="9">
        <v>24</v>
      </c>
      <c r="V56" s="9">
        <v>17</v>
      </c>
    </row>
    <row r="57" spans="1:22" ht="75" customHeight="1" x14ac:dyDescent="0.25">
      <c r="A57" s="6">
        <v>33</v>
      </c>
      <c r="B57" s="12" t="s">
        <v>90</v>
      </c>
      <c r="C57" s="9">
        <f t="shared" si="27"/>
        <v>6298</v>
      </c>
      <c r="D57" s="9">
        <v>951</v>
      </c>
      <c r="E57" s="9">
        <v>412</v>
      </c>
      <c r="F57" s="9">
        <v>519</v>
      </c>
      <c r="G57" s="9">
        <v>913</v>
      </c>
      <c r="H57" s="9">
        <v>731</v>
      </c>
      <c r="I57" s="9">
        <v>166</v>
      </c>
      <c r="J57" s="9">
        <v>466</v>
      </c>
      <c r="K57" s="9">
        <v>514</v>
      </c>
      <c r="L57" s="9">
        <v>227</v>
      </c>
      <c r="M57" s="9">
        <v>52</v>
      </c>
      <c r="N57" s="9">
        <v>146</v>
      </c>
      <c r="O57" s="9">
        <v>56</v>
      </c>
      <c r="P57" s="9">
        <v>145</v>
      </c>
      <c r="Q57" s="9">
        <v>496</v>
      </c>
      <c r="R57" s="9">
        <v>259</v>
      </c>
      <c r="S57" s="9">
        <v>53</v>
      </c>
      <c r="T57" s="9">
        <v>101</v>
      </c>
      <c r="U57" s="9">
        <v>87</v>
      </c>
      <c r="V57" s="9">
        <v>4</v>
      </c>
    </row>
    <row r="58" spans="1:22" ht="60" x14ac:dyDescent="0.25">
      <c r="A58" s="6">
        <v>34</v>
      </c>
      <c r="B58" s="12" t="s">
        <v>91</v>
      </c>
      <c r="C58" s="9">
        <f t="shared" si="27"/>
        <v>1274</v>
      </c>
      <c r="D58" s="9">
        <v>201</v>
      </c>
      <c r="E58" s="9">
        <v>57</v>
      </c>
      <c r="F58" s="9">
        <v>228</v>
      </c>
      <c r="G58" s="9">
        <v>326</v>
      </c>
      <c r="H58" s="9">
        <v>138</v>
      </c>
      <c r="I58" s="9">
        <v>34</v>
      </c>
      <c r="J58" s="9">
        <v>118</v>
      </c>
      <c r="K58" s="9">
        <v>20</v>
      </c>
      <c r="L58" s="9">
        <v>17</v>
      </c>
      <c r="M58" s="9">
        <v>0</v>
      </c>
      <c r="N58" s="9">
        <v>2</v>
      </c>
      <c r="O58" s="9">
        <v>3</v>
      </c>
      <c r="P58" s="9">
        <v>64</v>
      </c>
      <c r="Q58" s="9">
        <v>3</v>
      </c>
      <c r="R58" s="9">
        <v>26</v>
      </c>
      <c r="S58" s="9">
        <v>4</v>
      </c>
      <c r="T58" s="9">
        <v>0</v>
      </c>
      <c r="U58" s="9">
        <v>33</v>
      </c>
      <c r="V58" s="9">
        <v>0</v>
      </c>
    </row>
    <row r="59" spans="1:22" s="8" customFormat="1" x14ac:dyDescent="0.25">
      <c r="A59" s="36">
        <v>8</v>
      </c>
      <c r="B59" s="49" t="s">
        <v>24</v>
      </c>
      <c r="C59" s="10">
        <f t="shared" ref="C59:O59" si="28">SUM(C51:C58)</f>
        <v>14144</v>
      </c>
      <c r="D59" s="10">
        <f t="shared" si="28"/>
        <v>1789</v>
      </c>
      <c r="E59" s="10">
        <f t="shared" si="28"/>
        <v>737</v>
      </c>
      <c r="F59" s="10">
        <f t="shared" ref="F59:M59" si="29">SUM(F51:F58)</f>
        <v>1019</v>
      </c>
      <c r="G59" s="10">
        <f t="shared" si="29"/>
        <v>2027</v>
      </c>
      <c r="H59" s="10">
        <f t="shared" si="29"/>
        <v>2005</v>
      </c>
      <c r="I59" s="10">
        <f t="shared" si="29"/>
        <v>716</v>
      </c>
      <c r="J59" s="10">
        <f t="shared" si="29"/>
        <v>866</v>
      </c>
      <c r="K59" s="10">
        <f t="shared" si="29"/>
        <v>1211</v>
      </c>
      <c r="L59" s="10">
        <f t="shared" si="29"/>
        <v>438</v>
      </c>
      <c r="M59" s="10">
        <f t="shared" si="29"/>
        <v>120</v>
      </c>
      <c r="N59" s="10">
        <f t="shared" si="28"/>
        <v>363</v>
      </c>
      <c r="O59" s="10">
        <f t="shared" si="28"/>
        <v>148</v>
      </c>
      <c r="P59" s="10">
        <f t="shared" ref="P59:V59" si="30">SUM(P51:P58)</f>
        <v>286</v>
      </c>
      <c r="Q59" s="10">
        <f t="shared" si="30"/>
        <v>1240</v>
      </c>
      <c r="R59" s="10">
        <f t="shared" si="30"/>
        <v>521</v>
      </c>
      <c r="S59" s="10">
        <f t="shared" si="30"/>
        <v>118</v>
      </c>
      <c r="T59" s="10">
        <f t="shared" si="30"/>
        <v>247</v>
      </c>
      <c r="U59" s="10">
        <f t="shared" si="30"/>
        <v>229</v>
      </c>
      <c r="V59" s="10">
        <f t="shared" si="30"/>
        <v>64</v>
      </c>
    </row>
    <row r="60" spans="1:22" x14ac:dyDescent="0.25">
      <c r="A60" s="6"/>
      <c r="B60" s="192" t="s">
        <v>196</v>
      </c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</row>
    <row r="61" spans="1:22" ht="30" x14ac:dyDescent="0.25">
      <c r="A61" s="6">
        <v>35</v>
      </c>
      <c r="B61" s="23" t="s">
        <v>33</v>
      </c>
      <c r="C61" s="9">
        <f>SUM(D61:V61)</f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</row>
    <row r="62" spans="1:22" ht="59.25" customHeight="1" x14ac:dyDescent="0.25">
      <c r="A62" s="6">
        <v>36</v>
      </c>
      <c r="B62" s="12" t="s">
        <v>94</v>
      </c>
      <c r="C62" s="9">
        <f>SUM(D62:V62)</f>
        <v>1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1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</row>
    <row r="63" spans="1:22" s="8" customFormat="1" x14ac:dyDescent="0.25">
      <c r="A63" s="36">
        <v>2</v>
      </c>
      <c r="B63" s="49" t="s">
        <v>24</v>
      </c>
      <c r="C63" s="38">
        <f t="shared" ref="C63:V63" si="31">SUM(C61:C62)</f>
        <v>1</v>
      </c>
      <c r="D63" s="38">
        <f t="shared" si="31"/>
        <v>0</v>
      </c>
      <c r="E63" s="38">
        <f t="shared" si="31"/>
        <v>0</v>
      </c>
      <c r="F63" s="38">
        <f t="shared" si="31"/>
        <v>0</v>
      </c>
      <c r="G63" s="38">
        <f t="shared" si="31"/>
        <v>0</v>
      </c>
      <c r="H63" s="41">
        <f t="shared" si="31"/>
        <v>0</v>
      </c>
      <c r="I63" s="38">
        <f t="shared" si="31"/>
        <v>1</v>
      </c>
      <c r="J63" s="38">
        <f t="shared" si="31"/>
        <v>0</v>
      </c>
      <c r="K63" s="38">
        <f t="shared" si="31"/>
        <v>0</v>
      </c>
      <c r="L63" s="38">
        <f t="shared" si="31"/>
        <v>0</v>
      </c>
      <c r="M63" s="38">
        <f t="shared" si="31"/>
        <v>0</v>
      </c>
      <c r="N63" s="38">
        <f t="shared" si="31"/>
        <v>0</v>
      </c>
      <c r="O63" s="38">
        <f t="shared" si="31"/>
        <v>0</v>
      </c>
      <c r="P63" s="38">
        <f t="shared" si="31"/>
        <v>0</v>
      </c>
      <c r="Q63" s="38">
        <f t="shared" si="31"/>
        <v>0</v>
      </c>
      <c r="R63" s="38">
        <f t="shared" si="31"/>
        <v>0</v>
      </c>
      <c r="S63" s="38">
        <f t="shared" si="31"/>
        <v>0</v>
      </c>
      <c r="T63" s="38">
        <f t="shared" si="31"/>
        <v>0</v>
      </c>
      <c r="U63" s="38">
        <f t="shared" si="31"/>
        <v>0</v>
      </c>
      <c r="V63" s="38">
        <f t="shared" si="31"/>
        <v>0</v>
      </c>
    </row>
    <row r="64" spans="1:22" x14ac:dyDescent="0.25">
      <c r="A64" s="6"/>
      <c r="B64" s="192" t="s">
        <v>43</v>
      </c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</row>
    <row r="65" spans="1:22" ht="30" x14ac:dyDescent="0.25">
      <c r="A65" s="6">
        <v>37</v>
      </c>
      <c r="B65" s="12" t="s">
        <v>169</v>
      </c>
      <c r="C65" s="9">
        <f>SUM(D65:V65)</f>
        <v>11618</v>
      </c>
      <c r="D65" s="9">
        <v>1924</v>
      </c>
      <c r="E65" s="9">
        <v>405</v>
      </c>
      <c r="F65" s="9">
        <v>1098</v>
      </c>
      <c r="G65" s="9">
        <v>989</v>
      </c>
      <c r="H65" s="9">
        <v>2368</v>
      </c>
      <c r="I65" s="9">
        <v>495</v>
      </c>
      <c r="J65" s="9">
        <v>739</v>
      </c>
      <c r="K65" s="9">
        <v>1227</v>
      </c>
      <c r="L65" s="9">
        <v>116</v>
      </c>
      <c r="M65" s="9">
        <v>221</v>
      </c>
      <c r="N65" s="9">
        <v>277</v>
      </c>
      <c r="O65" s="9">
        <v>59</v>
      </c>
      <c r="P65" s="9">
        <v>111</v>
      </c>
      <c r="Q65" s="9">
        <v>436</v>
      </c>
      <c r="R65" s="9">
        <v>787</v>
      </c>
      <c r="S65" s="9">
        <v>31</v>
      </c>
      <c r="T65" s="9">
        <v>118</v>
      </c>
      <c r="U65" s="9">
        <v>71</v>
      </c>
      <c r="V65" s="9">
        <v>146</v>
      </c>
    </row>
    <row r="66" spans="1:22" ht="30" x14ac:dyDescent="0.25">
      <c r="A66" s="6">
        <v>38</v>
      </c>
      <c r="B66" s="12" t="s">
        <v>170</v>
      </c>
      <c r="C66" s="9">
        <f>SUM(D66:V66)</f>
        <v>5385</v>
      </c>
      <c r="D66" s="9">
        <v>2500</v>
      </c>
      <c r="E66" s="9">
        <v>133</v>
      </c>
      <c r="F66" s="9">
        <v>383</v>
      </c>
      <c r="G66" s="9">
        <v>418</v>
      </c>
      <c r="H66" s="9">
        <v>513</v>
      </c>
      <c r="I66" s="9">
        <v>139</v>
      </c>
      <c r="J66" s="9">
        <v>198</v>
      </c>
      <c r="K66" s="9">
        <v>900</v>
      </c>
      <c r="L66" s="9">
        <v>44</v>
      </c>
      <c r="M66" s="9">
        <v>8</v>
      </c>
      <c r="N66" s="9">
        <v>27</v>
      </c>
      <c r="O66" s="9">
        <v>10</v>
      </c>
      <c r="P66" s="9">
        <v>0</v>
      </c>
      <c r="Q66" s="9">
        <v>30</v>
      </c>
      <c r="R66" s="9">
        <v>35</v>
      </c>
      <c r="S66" s="9">
        <v>1</v>
      </c>
      <c r="T66" s="9">
        <v>24</v>
      </c>
      <c r="U66" s="9">
        <v>17</v>
      </c>
      <c r="V66" s="9">
        <v>5</v>
      </c>
    </row>
    <row r="67" spans="1:22" ht="126" customHeight="1" x14ac:dyDescent="0.25">
      <c r="A67" s="6">
        <v>39</v>
      </c>
      <c r="B67" s="12" t="s">
        <v>96</v>
      </c>
      <c r="C67" s="9">
        <f>SUM(D67:V67)</f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</row>
    <row r="68" spans="1:22" s="8" customFormat="1" x14ac:dyDescent="0.25">
      <c r="A68" s="36">
        <v>3</v>
      </c>
      <c r="B68" s="49" t="s">
        <v>24</v>
      </c>
      <c r="C68" s="10">
        <f>SUM(C65:C67)</f>
        <v>17003</v>
      </c>
      <c r="D68" s="10">
        <f t="shared" ref="D68:O68" si="32">SUM(D65:D67)</f>
        <v>4424</v>
      </c>
      <c r="E68" s="10">
        <f t="shared" si="32"/>
        <v>538</v>
      </c>
      <c r="F68" s="10">
        <f t="shared" ref="F68:M68" si="33">SUM(F65:F67)</f>
        <v>1481</v>
      </c>
      <c r="G68" s="10">
        <f t="shared" si="33"/>
        <v>1407</v>
      </c>
      <c r="H68" s="10">
        <f t="shared" si="33"/>
        <v>2881</v>
      </c>
      <c r="I68" s="10">
        <f t="shared" si="33"/>
        <v>634</v>
      </c>
      <c r="J68" s="10">
        <f t="shared" si="33"/>
        <v>937</v>
      </c>
      <c r="K68" s="10">
        <f t="shared" si="33"/>
        <v>2127</v>
      </c>
      <c r="L68" s="10">
        <f t="shared" si="33"/>
        <v>160</v>
      </c>
      <c r="M68" s="10">
        <f t="shared" si="33"/>
        <v>229</v>
      </c>
      <c r="N68" s="10">
        <f t="shared" si="32"/>
        <v>304</v>
      </c>
      <c r="O68" s="10">
        <f t="shared" si="32"/>
        <v>69</v>
      </c>
      <c r="P68" s="10">
        <f t="shared" ref="P68:V68" si="34">SUM(P65:P67)</f>
        <v>111</v>
      </c>
      <c r="Q68" s="10">
        <f t="shared" si="34"/>
        <v>466</v>
      </c>
      <c r="R68" s="10">
        <f t="shared" si="34"/>
        <v>822</v>
      </c>
      <c r="S68" s="10">
        <f t="shared" si="34"/>
        <v>32</v>
      </c>
      <c r="T68" s="10">
        <f t="shared" si="34"/>
        <v>142</v>
      </c>
      <c r="U68" s="10">
        <f t="shared" si="34"/>
        <v>88</v>
      </c>
      <c r="V68" s="10">
        <f t="shared" si="34"/>
        <v>151</v>
      </c>
    </row>
    <row r="69" spans="1:22" x14ac:dyDescent="0.25">
      <c r="A69" s="6"/>
      <c r="B69" s="192" t="s">
        <v>36</v>
      </c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</row>
    <row r="70" spans="1:22" ht="45" x14ac:dyDescent="0.25">
      <c r="A70" s="6">
        <v>40</v>
      </c>
      <c r="B70" s="12" t="s">
        <v>95</v>
      </c>
      <c r="C70" s="9">
        <f>SUM(D70:V70)</f>
        <v>6</v>
      </c>
      <c r="D70" s="9">
        <v>0</v>
      </c>
      <c r="E70" s="9">
        <v>0</v>
      </c>
      <c r="F70" s="9">
        <v>0</v>
      </c>
      <c r="G70" s="9">
        <v>0</v>
      </c>
      <c r="H70" s="9">
        <v>1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1</v>
      </c>
      <c r="S70" s="9">
        <v>0</v>
      </c>
      <c r="T70" s="9">
        <v>2</v>
      </c>
      <c r="U70" s="9">
        <v>2</v>
      </c>
      <c r="V70" s="9">
        <v>0</v>
      </c>
    </row>
    <row r="71" spans="1:22" s="8" customFormat="1" x14ac:dyDescent="0.25">
      <c r="A71" s="36">
        <v>1</v>
      </c>
      <c r="B71" s="49" t="s">
        <v>24</v>
      </c>
      <c r="C71" s="38">
        <f>SUM(C70)</f>
        <v>6</v>
      </c>
      <c r="D71" s="38">
        <f t="shared" ref="D71:O71" si="35">SUM(D70)</f>
        <v>0</v>
      </c>
      <c r="E71" s="38">
        <f>SUM(E70)</f>
        <v>0</v>
      </c>
      <c r="F71" s="38">
        <f t="shared" ref="F71:M71" si="36">SUM(F70)</f>
        <v>0</v>
      </c>
      <c r="G71" s="38">
        <f t="shared" si="36"/>
        <v>0</v>
      </c>
      <c r="H71" s="41">
        <f t="shared" si="36"/>
        <v>1</v>
      </c>
      <c r="I71" s="38">
        <f t="shared" si="36"/>
        <v>0</v>
      </c>
      <c r="J71" s="38">
        <f t="shared" si="36"/>
        <v>0</v>
      </c>
      <c r="K71" s="38">
        <f t="shared" si="36"/>
        <v>0</v>
      </c>
      <c r="L71" s="38">
        <f t="shared" si="36"/>
        <v>0</v>
      </c>
      <c r="M71" s="38">
        <f t="shared" si="36"/>
        <v>0</v>
      </c>
      <c r="N71" s="38">
        <f t="shared" si="35"/>
        <v>0</v>
      </c>
      <c r="O71" s="38">
        <f t="shared" si="35"/>
        <v>0</v>
      </c>
      <c r="P71" s="38">
        <f t="shared" ref="P71:V71" si="37">SUM(P70)</f>
        <v>0</v>
      </c>
      <c r="Q71" s="38">
        <f t="shared" si="37"/>
        <v>0</v>
      </c>
      <c r="R71" s="38">
        <f t="shared" si="37"/>
        <v>1</v>
      </c>
      <c r="S71" s="38">
        <f t="shared" si="37"/>
        <v>0</v>
      </c>
      <c r="T71" s="38">
        <f t="shared" si="37"/>
        <v>2</v>
      </c>
      <c r="U71" s="38">
        <f t="shared" si="37"/>
        <v>2</v>
      </c>
      <c r="V71" s="38">
        <f t="shared" si="37"/>
        <v>0</v>
      </c>
    </row>
    <row r="72" spans="1:22" x14ac:dyDescent="0.25">
      <c r="A72" s="6"/>
      <c r="B72" s="192" t="s">
        <v>22</v>
      </c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</row>
    <row r="73" spans="1:22" ht="90" x14ac:dyDescent="0.25">
      <c r="A73" s="6">
        <v>41</v>
      </c>
      <c r="B73" s="7" t="s">
        <v>171</v>
      </c>
      <c r="C73" s="9">
        <f>SUM(D73:V73)</f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</row>
    <row r="74" spans="1:22" s="8" customFormat="1" x14ac:dyDescent="0.25">
      <c r="A74" s="36">
        <v>1</v>
      </c>
      <c r="B74" s="49" t="s">
        <v>24</v>
      </c>
      <c r="C74" s="37">
        <f t="shared" ref="C74:O74" si="38">SUM(C73:C73)</f>
        <v>0</v>
      </c>
      <c r="D74" s="37">
        <f t="shared" si="38"/>
        <v>0</v>
      </c>
      <c r="E74" s="37">
        <f>SUM(E73:E73)</f>
        <v>0</v>
      </c>
      <c r="F74" s="37">
        <f t="shared" ref="F74:M74" si="39">SUM(F73:F73)</f>
        <v>0</v>
      </c>
      <c r="G74" s="37">
        <f t="shared" si="39"/>
        <v>0</v>
      </c>
      <c r="H74" s="39">
        <f t="shared" si="39"/>
        <v>0</v>
      </c>
      <c r="I74" s="37">
        <f t="shared" si="39"/>
        <v>0</v>
      </c>
      <c r="J74" s="37">
        <f t="shared" si="39"/>
        <v>0</v>
      </c>
      <c r="K74" s="37">
        <f t="shared" si="39"/>
        <v>0</v>
      </c>
      <c r="L74" s="37">
        <f t="shared" si="39"/>
        <v>0</v>
      </c>
      <c r="M74" s="37">
        <f t="shared" si="39"/>
        <v>0</v>
      </c>
      <c r="N74" s="37">
        <f t="shared" si="38"/>
        <v>0</v>
      </c>
      <c r="O74" s="37">
        <f t="shared" si="38"/>
        <v>0</v>
      </c>
      <c r="P74" s="37">
        <f t="shared" ref="P74:V74" si="40">SUM(P73:P73)</f>
        <v>0</v>
      </c>
      <c r="Q74" s="37">
        <f t="shared" si="40"/>
        <v>0</v>
      </c>
      <c r="R74" s="37">
        <f t="shared" si="40"/>
        <v>0</v>
      </c>
      <c r="S74" s="37">
        <f t="shared" si="40"/>
        <v>0</v>
      </c>
      <c r="T74" s="37">
        <f t="shared" si="40"/>
        <v>0</v>
      </c>
      <c r="U74" s="37">
        <f t="shared" si="40"/>
        <v>0</v>
      </c>
      <c r="V74" s="37">
        <f t="shared" si="40"/>
        <v>0</v>
      </c>
    </row>
    <row r="75" spans="1:22" s="8" customFormat="1" x14ac:dyDescent="0.25">
      <c r="A75" s="36"/>
      <c r="B75" s="49" t="s">
        <v>26</v>
      </c>
      <c r="C75" s="37">
        <f t="shared" ref="C75:E75" si="41">C74+C71+C68+C63+C59+C49+C30+C27+C33+C36+C42+C39</f>
        <v>32796</v>
      </c>
      <c r="D75" s="37">
        <f t="shared" si="41"/>
        <v>6284</v>
      </c>
      <c r="E75" s="37">
        <f t="shared" si="41"/>
        <v>1308</v>
      </c>
      <c r="F75" s="37">
        <f>F74+F71+F68+F63+F59+F49+F30+F27+F33+F36+F42+F39</f>
        <v>2552</v>
      </c>
      <c r="G75" s="37">
        <f t="shared" ref="G75:V75" si="42">G74+G71+G68+G63+G59+G49+G30+G27+G33+G36+G42+G39</f>
        <v>3538</v>
      </c>
      <c r="H75" s="39">
        <f t="shared" si="42"/>
        <v>5119</v>
      </c>
      <c r="I75" s="37">
        <f t="shared" si="42"/>
        <v>1396</v>
      </c>
      <c r="J75" s="37">
        <f t="shared" si="42"/>
        <v>1893</v>
      </c>
      <c r="K75" s="37">
        <f t="shared" si="42"/>
        <v>3418</v>
      </c>
      <c r="L75" s="37">
        <f t="shared" si="42"/>
        <v>692</v>
      </c>
      <c r="M75" s="37">
        <f t="shared" si="42"/>
        <v>383</v>
      </c>
      <c r="N75" s="37">
        <f t="shared" si="42"/>
        <v>756</v>
      </c>
      <c r="O75" s="37">
        <f t="shared" si="42"/>
        <v>241</v>
      </c>
      <c r="P75" s="37">
        <f t="shared" si="42"/>
        <v>554</v>
      </c>
      <c r="Q75" s="37">
        <f t="shared" si="42"/>
        <v>1940</v>
      </c>
      <c r="R75" s="37">
        <f t="shared" si="42"/>
        <v>1423</v>
      </c>
      <c r="S75" s="37">
        <f t="shared" si="42"/>
        <v>183</v>
      </c>
      <c r="T75" s="37">
        <f t="shared" si="42"/>
        <v>516</v>
      </c>
      <c r="U75" s="37">
        <f t="shared" si="42"/>
        <v>353</v>
      </c>
      <c r="V75" s="37">
        <f t="shared" si="42"/>
        <v>247</v>
      </c>
    </row>
    <row r="76" spans="1:22" x14ac:dyDescent="0.25">
      <c r="A76" s="6"/>
      <c r="B76" s="189" t="s">
        <v>4</v>
      </c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</row>
    <row r="77" spans="1:22" x14ac:dyDescent="0.25">
      <c r="A77" s="6"/>
      <c r="B77" s="189" t="s">
        <v>97</v>
      </c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</row>
    <row r="78" spans="1:22" x14ac:dyDescent="0.25">
      <c r="A78" s="6">
        <v>42</v>
      </c>
      <c r="B78" s="12" t="s">
        <v>106</v>
      </c>
      <c r="C78" s="9">
        <f t="shared" ref="C78:C111" si="43">SUM(D78:V78)</f>
        <v>58</v>
      </c>
      <c r="D78" s="9">
        <v>8</v>
      </c>
      <c r="E78" s="9">
        <v>0</v>
      </c>
      <c r="F78" s="9">
        <v>4</v>
      </c>
      <c r="G78" s="9">
        <v>10</v>
      </c>
      <c r="H78" s="9">
        <v>7</v>
      </c>
      <c r="I78" s="9">
        <v>9</v>
      </c>
      <c r="J78" s="9">
        <v>1</v>
      </c>
      <c r="K78" s="9">
        <v>5</v>
      </c>
      <c r="L78" s="9">
        <v>0</v>
      </c>
      <c r="M78" s="9">
        <v>0</v>
      </c>
      <c r="N78" s="9">
        <v>1</v>
      </c>
      <c r="O78" s="9">
        <v>0</v>
      </c>
      <c r="P78" s="9">
        <v>1</v>
      </c>
      <c r="Q78" s="9">
        <v>7</v>
      </c>
      <c r="R78" s="9">
        <v>2</v>
      </c>
      <c r="S78" s="9">
        <v>0</v>
      </c>
      <c r="T78" s="9">
        <v>2</v>
      </c>
      <c r="U78" s="9">
        <v>1</v>
      </c>
      <c r="V78" s="9">
        <v>0</v>
      </c>
    </row>
    <row r="79" spans="1:22" ht="45" x14ac:dyDescent="0.25">
      <c r="A79" s="6">
        <v>43</v>
      </c>
      <c r="B79" s="12" t="s">
        <v>104</v>
      </c>
      <c r="C79" s="9">
        <f t="shared" si="43"/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</row>
    <row r="80" spans="1:22" ht="30" x14ac:dyDescent="0.25">
      <c r="A80" s="6">
        <v>44</v>
      </c>
      <c r="B80" s="12" t="s">
        <v>17</v>
      </c>
      <c r="C80" s="9">
        <f t="shared" si="43"/>
        <v>43</v>
      </c>
      <c r="D80" s="9">
        <v>7</v>
      </c>
      <c r="E80" s="9">
        <v>3</v>
      </c>
      <c r="F80" s="9">
        <v>1</v>
      </c>
      <c r="G80" s="9">
        <v>6</v>
      </c>
      <c r="H80" s="9">
        <v>5</v>
      </c>
      <c r="I80" s="9">
        <v>5</v>
      </c>
      <c r="J80" s="9">
        <v>2</v>
      </c>
      <c r="K80" s="9">
        <v>5</v>
      </c>
      <c r="L80" s="9">
        <v>0</v>
      </c>
      <c r="M80" s="9">
        <v>0</v>
      </c>
      <c r="N80" s="9">
        <v>1</v>
      </c>
      <c r="O80" s="9">
        <v>0</v>
      </c>
      <c r="P80" s="9">
        <v>4</v>
      </c>
      <c r="Q80" s="9">
        <v>0</v>
      </c>
      <c r="R80" s="9">
        <v>2</v>
      </c>
      <c r="S80" s="9">
        <v>0</v>
      </c>
      <c r="T80" s="9">
        <v>2</v>
      </c>
      <c r="U80" s="9">
        <v>0</v>
      </c>
      <c r="V80" s="9">
        <v>0</v>
      </c>
    </row>
    <row r="81" spans="1:22" x14ac:dyDescent="0.25">
      <c r="A81" s="6">
        <v>45</v>
      </c>
      <c r="B81" s="12" t="s">
        <v>125</v>
      </c>
      <c r="C81" s="9">
        <f t="shared" si="43"/>
        <v>352</v>
      </c>
      <c r="D81" s="9">
        <v>89</v>
      </c>
      <c r="E81" s="9">
        <v>5</v>
      </c>
      <c r="F81" s="9">
        <v>11</v>
      </c>
      <c r="G81" s="9">
        <v>25</v>
      </c>
      <c r="H81" s="9">
        <v>53</v>
      </c>
      <c r="I81" s="9">
        <v>70</v>
      </c>
      <c r="J81" s="9">
        <v>0</v>
      </c>
      <c r="K81" s="9">
        <v>30</v>
      </c>
      <c r="L81" s="9">
        <v>2</v>
      </c>
      <c r="M81" s="9">
        <v>0</v>
      </c>
      <c r="N81" s="9">
        <v>13</v>
      </c>
      <c r="O81" s="9">
        <v>1</v>
      </c>
      <c r="P81" s="9">
        <v>26</v>
      </c>
      <c r="Q81" s="9">
        <v>0</v>
      </c>
      <c r="R81" s="9">
        <v>1</v>
      </c>
      <c r="S81" s="9">
        <v>0</v>
      </c>
      <c r="T81" s="9">
        <v>15</v>
      </c>
      <c r="U81" s="9">
        <v>7</v>
      </c>
      <c r="V81" s="9">
        <v>4</v>
      </c>
    </row>
    <row r="82" spans="1:22" x14ac:dyDescent="0.25">
      <c r="A82" s="6">
        <v>46</v>
      </c>
      <c r="B82" s="12" t="s">
        <v>16</v>
      </c>
      <c r="C82" s="9">
        <f t="shared" si="43"/>
        <v>95</v>
      </c>
      <c r="D82" s="9">
        <v>10</v>
      </c>
      <c r="E82" s="9">
        <v>4</v>
      </c>
      <c r="F82" s="9">
        <v>3</v>
      </c>
      <c r="G82" s="9">
        <v>13</v>
      </c>
      <c r="H82" s="9">
        <v>26</v>
      </c>
      <c r="I82" s="9">
        <v>17</v>
      </c>
      <c r="J82" s="9">
        <v>0</v>
      </c>
      <c r="K82" s="9">
        <v>8</v>
      </c>
      <c r="L82" s="9">
        <v>0</v>
      </c>
      <c r="M82" s="9">
        <v>0</v>
      </c>
      <c r="N82" s="9">
        <v>1</v>
      </c>
      <c r="O82" s="9">
        <v>0</v>
      </c>
      <c r="P82" s="9">
        <v>5</v>
      </c>
      <c r="Q82" s="9">
        <v>0</v>
      </c>
      <c r="R82" s="9">
        <v>1</v>
      </c>
      <c r="S82" s="9">
        <v>0</v>
      </c>
      <c r="T82" s="9">
        <v>6</v>
      </c>
      <c r="U82" s="9">
        <v>1</v>
      </c>
      <c r="V82" s="9">
        <v>0</v>
      </c>
    </row>
    <row r="83" spans="1:22" ht="45" x14ac:dyDescent="0.25">
      <c r="A83" s="6">
        <v>47</v>
      </c>
      <c r="B83" s="12" t="s">
        <v>9</v>
      </c>
      <c r="C83" s="9">
        <f t="shared" si="43"/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</row>
    <row r="84" spans="1:22" ht="75" x14ac:dyDescent="0.25">
      <c r="A84" s="6">
        <v>48</v>
      </c>
      <c r="B84" s="12" t="s">
        <v>18</v>
      </c>
      <c r="C84" s="9">
        <f t="shared" si="43"/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</row>
    <row r="85" spans="1:22" ht="75" x14ac:dyDescent="0.25">
      <c r="A85" s="6">
        <v>49</v>
      </c>
      <c r="B85" s="12" t="s">
        <v>101</v>
      </c>
      <c r="C85" s="9">
        <f t="shared" si="43"/>
        <v>529</v>
      </c>
      <c r="D85" s="9">
        <v>91</v>
      </c>
      <c r="E85" s="9">
        <v>6</v>
      </c>
      <c r="F85" s="9">
        <v>8</v>
      </c>
      <c r="G85" s="9">
        <v>20</v>
      </c>
      <c r="H85" s="9">
        <v>60</v>
      </c>
      <c r="I85" s="9">
        <v>95</v>
      </c>
      <c r="J85" s="9">
        <v>3</v>
      </c>
      <c r="K85" s="9">
        <v>33</v>
      </c>
      <c r="L85" s="9">
        <v>4</v>
      </c>
      <c r="M85" s="9">
        <v>0</v>
      </c>
      <c r="N85" s="9">
        <v>93</v>
      </c>
      <c r="O85" s="9">
        <v>1</v>
      </c>
      <c r="P85" s="9">
        <v>80</v>
      </c>
      <c r="Q85" s="9">
        <v>2</v>
      </c>
      <c r="R85" s="9">
        <v>0</v>
      </c>
      <c r="S85" s="9">
        <v>0</v>
      </c>
      <c r="T85" s="9">
        <v>13</v>
      </c>
      <c r="U85" s="9">
        <v>15</v>
      </c>
      <c r="V85" s="9">
        <v>5</v>
      </c>
    </row>
    <row r="86" spans="1:22" ht="63.75" customHeight="1" x14ac:dyDescent="0.25">
      <c r="A86" s="6">
        <v>50</v>
      </c>
      <c r="B86" s="12" t="s">
        <v>99</v>
      </c>
      <c r="C86" s="9">
        <f t="shared" si="43"/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</row>
    <row r="87" spans="1:22" ht="30" x14ac:dyDescent="0.25">
      <c r="A87" s="6">
        <v>51</v>
      </c>
      <c r="B87" s="12" t="s">
        <v>105</v>
      </c>
      <c r="C87" s="9">
        <f t="shared" si="43"/>
        <v>3</v>
      </c>
      <c r="D87" s="9">
        <v>2</v>
      </c>
      <c r="E87" s="9">
        <v>0</v>
      </c>
      <c r="F87" s="9">
        <v>0</v>
      </c>
      <c r="G87" s="9">
        <v>1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</row>
    <row r="88" spans="1:22" ht="30" x14ac:dyDescent="0.25">
      <c r="A88" s="6">
        <v>52</v>
      </c>
      <c r="B88" s="12" t="s">
        <v>102</v>
      </c>
      <c r="C88" s="9">
        <f t="shared" si="43"/>
        <v>346</v>
      </c>
      <c r="D88" s="9">
        <v>99</v>
      </c>
      <c r="E88" s="9">
        <v>9</v>
      </c>
      <c r="F88" s="9">
        <v>30</v>
      </c>
      <c r="G88" s="9">
        <v>42</v>
      </c>
      <c r="H88" s="9">
        <v>17</v>
      </c>
      <c r="I88" s="9">
        <v>40</v>
      </c>
      <c r="J88" s="9">
        <v>2</v>
      </c>
      <c r="K88" s="9">
        <v>49</v>
      </c>
      <c r="L88" s="9">
        <v>18</v>
      </c>
      <c r="M88" s="9">
        <v>0</v>
      </c>
      <c r="N88" s="9">
        <v>0</v>
      </c>
      <c r="O88" s="9">
        <v>0</v>
      </c>
      <c r="P88" s="9">
        <v>11</v>
      </c>
      <c r="Q88" s="9">
        <v>1</v>
      </c>
      <c r="R88" s="9">
        <v>0</v>
      </c>
      <c r="S88" s="9">
        <v>0</v>
      </c>
      <c r="T88" s="9">
        <v>13</v>
      </c>
      <c r="U88" s="9">
        <v>13</v>
      </c>
      <c r="V88" s="9">
        <v>2</v>
      </c>
    </row>
    <row r="89" spans="1:22" x14ac:dyDescent="0.25">
      <c r="A89" s="6">
        <v>53</v>
      </c>
      <c r="B89" s="12" t="s">
        <v>100</v>
      </c>
      <c r="C89" s="9">
        <f t="shared" si="43"/>
        <v>75</v>
      </c>
      <c r="D89" s="9">
        <v>8</v>
      </c>
      <c r="E89" s="9">
        <v>1</v>
      </c>
      <c r="F89" s="9">
        <v>2</v>
      </c>
      <c r="G89" s="9">
        <v>6</v>
      </c>
      <c r="H89" s="9">
        <v>25</v>
      </c>
      <c r="I89" s="9">
        <v>15</v>
      </c>
      <c r="J89" s="9">
        <v>1</v>
      </c>
      <c r="K89" s="9">
        <v>5</v>
      </c>
      <c r="L89" s="9">
        <v>3</v>
      </c>
      <c r="M89" s="9">
        <v>0</v>
      </c>
      <c r="N89" s="9">
        <v>0</v>
      </c>
      <c r="O89" s="9">
        <v>0</v>
      </c>
      <c r="P89" s="9">
        <v>1</v>
      </c>
      <c r="Q89" s="9">
        <v>2</v>
      </c>
      <c r="R89" s="9">
        <v>0</v>
      </c>
      <c r="S89" s="9">
        <v>0</v>
      </c>
      <c r="T89" s="9">
        <v>3</v>
      </c>
      <c r="U89" s="9">
        <v>3</v>
      </c>
      <c r="V89" s="9">
        <v>0</v>
      </c>
    </row>
    <row r="90" spans="1:22" ht="30" x14ac:dyDescent="0.25">
      <c r="A90" s="6">
        <v>54</v>
      </c>
      <c r="B90" s="12" t="s">
        <v>172</v>
      </c>
      <c r="C90" s="9">
        <f t="shared" si="43"/>
        <v>252</v>
      </c>
      <c r="D90" s="9">
        <v>75</v>
      </c>
      <c r="E90" s="9">
        <v>6</v>
      </c>
      <c r="F90" s="9">
        <v>4</v>
      </c>
      <c r="G90" s="9">
        <v>3</v>
      </c>
      <c r="H90" s="9">
        <v>71</v>
      </c>
      <c r="I90" s="9">
        <v>42</v>
      </c>
      <c r="J90" s="9">
        <v>0</v>
      </c>
      <c r="K90" s="9">
        <v>15</v>
      </c>
      <c r="L90" s="9">
        <v>3</v>
      </c>
      <c r="M90" s="9">
        <v>0</v>
      </c>
      <c r="N90" s="9">
        <v>0</v>
      </c>
      <c r="O90" s="9">
        <v>0</v>
      </c>
      <c r="P90" s="9">
        <v>15</v>
      </c>
      <c r="Q90" s="9">
        <v>0</v>
      </c>
      <c r="R90" s="9">
        <v>0</v>
      </c>
      <c r="S90" s="9">
        <v>0</v>
      </c>
      <c r="T90" s="9">
        <v>8</v>
      </c>
      <c r="U90" s="9">
        <v>4</v>
      </c>
      <c r="V90" s="9">
        <v>6</v>
      </c>
    </row>
    <row r="91" spans="1:22" x14ac:dyDescent="0.25">
      <c r="A91" s="6">
        <v>55</v>
      </c>
      <c r="B91" s="12" t="s">
        <v>142</v>
      </c>
      <c r="C91" s="9">
        <f t="shared" si="43"/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</row>
    <row r="92" spans="1:22" ht="45" x14ac:dyDescent="0.25">
      <c r="A92" s="6">
        <v>56</v>
      </c>
      <c r="B92" s="12" t="s">
        <v>98</v>
      </c>
      <c r="C92" s="9">
        <f t="shared" si="43"/>
        <v>169</v>
      </c>
      <c r="D92" s="9">
        <v>32</v>
      </c>
      <c r="E92" s="9">
        <v>4</v>
      </c>
      <c r="F92" s="9">
        <v>9</v>
      </c>
      <c r="G92" s="9">
        <v>17</v>
      </c>
      <c r="H92" s="9">
        <v>10</v>
      </c>
      <c r="I92" s="9">
        <v>23</v>
      </c>
      <c r="J92" s="9">
        <v>4</v>
      </c>
      <c r="K92" s="9">
        <v>43</v>
      </c>
      <c r="L92" s="9">
        <v>3</v>
      </c>
      <c r="M92" s="9">
        <v>0</v>
      </c>
      <c r="N92" s="9">
        <v>0</v>
      </c>
      <c r="O92" s="9">
        <v>0</v>
      </c>
      <c r="P92" s="9">
        <v>3</v>
      </c>
      <c r="Q92" s="9">
        <v>0</v>
      </c>
      <c r="R92" s="9">
        <v>1</v>
      </c>
      <c r="S92" s="9">
        <v>1</v>
      </c>
      <c r="T92" s="9">
        <v>12</v>
      </c>
      <c r="U92" s="9">
        <v>7</v>
      </c>
      <c r="V92" s="9">
        <v>0</v>
      </c>
    </row>
    <row r="93" spans="1:22" ht="45" x14ac:dyDescent="0.25">
      <c r="A93" s="6">
        <v>57</v>
      </c>
      <c r="B93" s="12" t="s">
        <v>10</v>
      </c>
      <c r="C93" s="9">
        <f t="shared" si="43"/>
        <v>2</v>
      </c>
      <c r="D93" s="9">
        <v>0</v>
      </c>
      <c r="E93" s="9">
        <v>0</v>
      </c>
      <c r="F93" s="9">
        <v>0</v>
      </c>
      <c r="G93" s="9">
        <v>2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</row>
    <row r="94" spans="1:22" ht="77.25" customHeight="1" x14ac:dyDescent="0.25">
      <c r="A94" s="6">
        <v>58</v>
      </c>
      <c r="B94" s="12" t="s">
        <v>143</v>
      </c>
      <c r="C94" s="9">
        <f t="shared" si="43"/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</row>
    <row r="95" spans="1:22" ht="30" x14ac:dyDescent="0.25">
      <c r="A95" s="6">
        <v>59</v>
      </c>
      <c r="B95" s="12" t="s">
        <v>37</v>
      </c>
      <c r="C95" s="9">
        <f t="shared" si="43"/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</row>
    <row r="96" spans="1:22" ht="170.25" customHeight="1" x14ac:dyDescent="0.25">
      <c r="A96" s="6">
        <v>60</v>
      </c>
      <c r="B96" s="12" t="s">
        <v>144</v>
      </c>
      <c r="C96" s="9">
        <f t="shared" si="43"/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</row>
    <row r="97" spans="1:22" ht="168.75" customHeight="1" x14ac:dyDescent="0.25">
      <c r="A97" s="6">
        <v>61</v>
      </c>
      <c r="B97" s="12" t="s">
        <v>145</v>
      </c>
      <c r="C97" s="9">
        <f t="shared" si="43"/>
        <v>1</v>
      </c>
      <c r="D97" s="9">
        <v>0</v>
      </c>
      <c r="E97" s="9">
        <v>0</v>
      </c>
      <c r="F97" s="9">
        <v>1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</row>
    <row r="98" spans="1:22" ht="45" x14ac:dyDescent="0.25">
      <c r="A98" s="6">
        <v>62</v>
      </c>
      <c r="B98" s="12" t="s">
        <v>154</v>
      </c>
      <c r="C98" s="9">
        <f t="shared" si="43"/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</row>
    <row r="99" spans="1:22" ht="152.25" customHeight="1" x14ac:dyDescent="0.25">
      <c r="A99" s="6">
        <v>63</v>
      </c>
      <c r="B99" s="12" t="s">
        <v>146</v>
      </c>
      <c r="C99" s="9">
        <f t="shared" si="43"/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</row>
    <row r="100" spans="1:22" ht="45" x14ac:dyDescent="0.25">
      <c r="A100" s="6">
        <v>64</v>
      </c>
      <c r="B100" s="12" t="s">
        <v>54</v>
      </c>
      <c r="C100" s="9">
        <f t="shared" si="43"/>
        <v>32</v>
      </c>
      <c r="D100" s="9">
        <v>30</v>
      </c>
      <c r="E100" s="9">
        <v>0</v>
      </c>
      <c r="F100" s="9">
        <v>0</v>
      </c>
      <c r="G100" s="9">
        <v>1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1</v>
      </c>
      <c r="U100" s="9">
        <v>0</v>
      </c>
      <c r="V100" s="9">
        <v>0</v>
      </c>
    </row>
    <row r="101" spans="1:22" x14ac:dyDescent="0.25">
      <c r="A101" s="6">
        <v>65</v>
      </c>
      <c r="B101" s="12" t="s">
        <v>103</v>
      </c>
      <c r="C101" s="9">
        <f t="shared" si="43"/>
        <v>8</v>
      </c>
      <c r="D101" s="9">
        <v>0</v>
      </c>
      <c r="E101" s="9">
        <v>0</v>
      </c>
      <c r="F101" s="9">
        <v>2</v>
      </c>
      <c r="G101" s="9">
        <v>1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1</v>
      </c>
      <c r="Q101" s="9">
        <v>0</v>
      </c>
      <c r="R101" s="9">
        <v>2</v>
      </c>
      <c r="S101" s="9">
        <v>0</v>
      </c>
      <c r="T101" s="9">
        <v>2</v>
      </c>
      <c r="U101" s="9">
        <v>0</v>
      </c>
      <c r="V101" s="9">
        <v>0</v>
      </c>
    </row>
    <row r="102" spans="1:22" ht="30" x14ac:dyDescent="0.25">
      <c r="A102" s="6">
        <v>66</v>
      </c>
      <c r="B102" s="12" t="s">
        <v>107</v>
      </c>
      <c r="C102" s="9">
        <f t="shared" si="43"/>
        <v>686</v>
      </c>
      <c r="D102" s="9">
        <v>302</v>
      </c>
      <c r="E102" s="9">
        <v>17</v>
      </c>
      <c r="F102" s="9">
        <v>20</v>
      </c>
      <c r="G102" s="9">
        <v>57</v>
      </c>
      <c r="H102" s="9">
        <v>66</v>
      </c>
      <c r="I102" s="9">
        <v>93</v>
      </c>
      <c r="J102" s="9">
        <v>6</v>
      </c>
      <c r="K102" s="9">
        <v>53</v>
      </c>
      <c r="L102" s="9">
        <v>13</v>
      </c>
      <c r="M102" s="9">
        <v>0</v>
      </c>
      <c r="N102" s="9">
        <v>0</v>
      </c>
      <c r="O102" s="9">
        <v>0</v>
      </c>
      <c r="P102" s="9">
        <v>12</v>
      </c>
      <c r="Q102" s="9">
        <v>5</v>
      </c>
      <c r="R102" s="9">
        <v>2</v>
      </c>
      <c r="S102" s="9">
        <v>0</v>
      </c>
      <c r="T102" s="9">
        <v>26</v>
      </c>
      <c r="U102" s="9">
        <v>10</v>
      </c>
      <c r="V102" s="9">
        <v>4</v>
      </c>
    </row>
    <row r="103" spans="1:22" ht="30" x14ac:dyDescent="0.25">
      <c r="A103" s="6">
        <v>67</v>
      </c>
      <c r="B103" s="12" t="s">
        <v>147</v>
      </c>
      <c r="C103" s="9">
        <f t="shared" si="43"/>
        <v>95</v>
      </c>
      <c r="D103" s="9">
        <v>27</v>
      </c>
      <c r="E103" s="9">
        <v>1</v>
      </c>
      <c r="F103" s="9">
        <v>1</v>
      </c>
      <c r="G103" s="9">
        <v>1</v>
      </c>
      <c r="H103" s="9">
        <v>9</v>
      </c>
      <c r="I103" s="9">
        <v>20</v>
      </c>
      <c r="J103" s="9">
        <v>2</v>
      </c>
      <c r="K103" s="9">
        <v>10</v>
      </c>
      <c r="L103" s="9">
        <v>0</v>
      </c>
      <c r="M103" s="9">
        <v>0</v>
      </c>
      <c r="N103" s="9">
        <v>1</v>
      </c>
      <c r="O103" s="9">
        <v>0</v>
      </c>
      <c r="P103" s="9">
        <v>13</v>
      </c>
      <c r="Q103" s="9">
        <v>0</v>
      </c>
      <c r="R103" s="9">
        <v>0</v>
      </c>
      <c r="S103" s="9">
        <v>0</v>
      </c>
      <c r="T103" s="9">
        <v>4</v>
      </c>
      <c r="U103" s="9">
        <v>1</v>
      </c>
      <c r="V103" s="9">
        <v>5</v>
      </c>
    </row>
    <row r="104" spans="1:22" x14ac:dyDescent="0.25">
      <c r="A104" s="6">
        <v>68</v>
      </c>
      <c r="B104" s="12" t="s">
        <v>108</v>
      </c>
      <c r="C104" s="9">
        <f t="shared" si="43"/>
        <v>72</v>
      </c>
      <c r="D104" s="9">
        <v>6</v>
      </c>
      <c r="E104" s="9">
        <v>1</v>
      </c>
      <c r="F104" s="9">
        <v>12</v>
      </c>
      <c r="G104" s="9">
        <v>19</v>
      </c>
      <c r="H104" s="9">
        <v>7</v>
      </c>
      <c r="I104" s="9">
        <v>4</v>
      </c>
      <c r="J104" s="9">
        <v>2</v>
      </c>
      <c r="K104" s="9">
        <v>11</v>
      </c>
      <c r="L104" s="9">
        <v>1</v>
      </c>
      <c r="M104" s="9">
        <v>0</v>
      </c>
      <c r="N104" s="9">
        <v>0</v>
      </c>
      <c r="O104" s="9">
        <v>0</v>
      </c>
      <c r="P104" s="9">
        <v>0</v>
      </c>
      <c r="Q104" s="9">
        <v>5</v>
      </c>
      <c r="R104" s="9">
        <v>1</v>
      </c>
      <c r="S104" s="9">
        <v>0</v>
      </c>
      <c r="T104" s="9">
        <v>2</v>
      </c>
      <c r="U104" s="9">
        <v>1</v>
      </c>
      <c r="V104" s="9">
        <v>0</v>
      </c>
    </row>
    <row r="105" spans="1:22" ht="30" x14ac:dyDescent="0.25">
      <c r="A105" s="6">
        <v>69</v>
      </c>
      <c r="B105" s="12" t="s">
        <v>148</v>
      </c>
      <c r="C105" s="9">
        <f t="shared" si="43"/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</row>
    <row r="106" spans="1:22" ht="15" customHeight="1" x14ac:dyDescent="0.25">
      <c r="A106" s="6">
        <v>70</v>
      </c>
      <c r="B106" s="12" t="s">
        <v>149</v>
      </c>
      <c r="C106" s="9">
        <f t="shared" si="43"/>
        <v>35</v>
      </c>
      <c r="D106" s="9">
        <v>3</v>
      </c>
      <c r="E106" s="9">
        <v>5</v>
      </c>
      <c r="F106" s="9">
        <v>4</v>
      </c>
      <c r="G106" s="9">
        <v>7</v>
      </c>
      <c r="H106" s="9">
        <v>11</v>
      </c>
      <c r="I106" s="9">
        <v>2</v>
      </c>
      <c r="J106" s="9">
        <v>0</v>
      </c>
      <c r="K106" s="9">
        <v>1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1</v>
      </c>
      <c r="R106" s="9">
        <v>0</v>
      </c>
      <c r="S106" s="9">
        <v>0</v>
      </c>
      <c r="T106" s="9">
        <v>1</v>
      </c>
      <c r="U106" s="9">
        <v>0</v>
      </c>
      <c r="V106" s="9">
        <v>0</v>
      </c>
    </row>
    <row r="107" spans="1:22" x14ac:dyDescent="0.25">
      <c r="A107" s="6">
        <v>71</v>
      </c>
      <c r="B107" s="12" t="s">
        <v>150</v>
      </c>
      <c r="C107" s="9">
        <f t="shared" si="43"/>
        <v>46</v>
      </c>
      <c r="D107" s="9">
        <v>1</v>
      </c>
      <c r="E107" s="9">
        <v>2</v>
      </c>
      <c r="F107" s="9">
        <v>0</v>
      </c>
      <c r="G107" s="9">
        <v>0</v>
      </c>
      <c r="H107" s="9">
        <v>0</v>
      </c>
      <c r="I107" s="9">
        <v>0</v>
      </c>
      <c r="J107" s="9">
        <v>2</v>
      </c>
      <c r="K107" s="9">
        <v>2</v>
      </c>
      <c r="L107" s="9">
        <v>34</v>
      </c>
      <c r="M107" s="9">
        <v>0</v>
      </c>
      <c r="N107" s="9">
        <v>1</v>
      </c>
      <c r="O107" s="9">
        <v>0</v>
      </c>
      <c r="P107" s="9">
        <v>2</v>
      </c>
      <c r="Q107" s="9">
        <v>0</v>
      </c>
      <c r="R107" s="9">
        <v>0</v>
      </c>
      <c r="S107" s="9">
        <v>0</v>
      </c>
      <c r="T107" s="9">
        <v>0</v>
      </c>
      <c r="U107" s="9">
        <v>2</v>
      </c>
      <c r="V107" s="9">
        <v>0</v>
      </c>
    </row>
    <row r="108" spans="1:22" ht="45" x14ac:dyDescent="0.25">
      <c r="A108" s="6">
        <v>72</v>
      </c>
      <c r="B108" s="12" t="s">
        <v>151</v>
      </c>
      <c r="C108" s="9">
        <f t="shared" si="43"/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</row>
    <row r="109" spans="1:22" ht="60" x14ac:dyDescent="0.25">
      <c r="A109" s="6">
        <v>73</v>
      </c>
      <c r="B109" s="12" t="s">
        <v>152</v>
      </c>
      <c r="C109" s="9">
        <f t="shared" si="43"/>
        <v>1</v>
      </c>
      <c r="D109" s="9">
        <v>0</v>
      </c>
      <c r="E109" s="9">
        <v>0</v>
      </c>
      <c r="F109" s="9">
        <v>0</v>
      </c>
      <c r="G109" s="9">
        <v>0</v>
      </c>
      <c r="H109" s="9">
        <v>1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</row>
    <row r="110" spans="1:22" ht="60" x14ac:dyDescent="0.25">
      <c r="A110" s="6">
        <v>74</v>
      </c>
      <c r="B110" s="12" t="s">
        <v>153</v>
      </c>
      <c r="C110" s="9">
        <f t="shared" si="43"/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</row>
    <row r="111" spans="1:22" ht="30" x14ac:dyDescent="0.25">
      <c r="A111" s="6">
        <v>75</v>
      </c>
      <c r="B111" s="12" t="s">
        <v>206</v>
      </c>
      <c r="C111" s="9">
        <f t="shared" si="43"/>
        <v>12</v>
      </c>
      <c r="D111" s="9">
        <v>4</v>
      </c>
      <c r="E111" s="9">
        <v>0</v>
      </c>
      <c r="F111" s="9">
        <v>0</v>
      </c>
      <c r="G111" s="9">
        <v>0</v>
      </c>
      <c r="H111" s="9">
        <v>1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1</v>
      </c>
      <c r="P111" s="9">
        <v>6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</row>
    <row r="112" spans="1:22" hidden="1" x14ac:dyDescent="0.25">
      <c r="A112" s="6"/>
      <c r="B112" s="12"/>
      <c r="C112" s="9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</row>
    <row r="113" spans="1:22" hidden="1" x14ac:dyDescent="0.25">
      <c r="A113" s="6"/>
      <c r="B113" s="12"/>
      <c r="C113" s="9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</row>
    <row r="114" spans="1:22" hidden="1" x14ac:dyDescent="0.25">
      <c r="A114" s="6"/>
      <c r="B114" s="12"/>
      <c r="C114" s="9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</row>
    <row r="115" spans="1:22" s="8" customFormat="1" x14ac:dyDescent="0.25">
      <c r="A115" s="36">
        <v>34</v>
      </c>
      <c r="B115" s="49" t="s">
        <v>24</v>
      </c>
      <c r="C115" s="37">
        <f>SUM(C78:C111)</f>
        <v>2912</v>
      </c>
      <c r="D115" s="37">
        <f>SUM(D78:D111)</f>
        <v>794</v>
      </c>
      <c r="E115" s="37">
        <f>SUM(E78:E111)</f>
        <v>64</v>
      </c>
      <c r="F115" s="37">
        <f>SUM(F78:F111)</f>
        <v>112</v>
      </c>
      <c r="G115" s="37">
        <f t="shared" ref="G115:V115" si="44">SUM(G78:G111)</f>
        <v>231</v>
      </c>
      <c r="H115" s="39">
        <f t="shared" si="44"/>
        <v>369</v>
      </c>
      <c r="I115" s="37">
        <f t="shared" si="44"/>
        <v>435</v>
      </c>
      <c r="J115" s="37">
        <f t="shared" si="44"/>
        <v>25</v>
      </c>
      <c r="K115" s="37">
        <f t="shared" si="44"/>
        <v>270</v>
      </c>
      <c r="L115" s="37">
        <f t="shared" si="44"/>
        <v>81</v>
      </c>
      <c r="M115" s="37">
        <f t="shared" si="44"/>
        <v>0</v>
      </c>
      <c r="N115" s="37">
        <f t="shared" si="44"/>
        <v>111</v>
      </c>
      <c r="O115" s="37">
        <f t="shared" si="44"/>
        <v>3</v>
      </c>
      <c r="P115" s="37">
        <f t="shared" si="44"/>
        <v>180</v>
      </c>
      <c r="Q115" s="37">
        <f t="shared" si="44"/>
        <v>23</v>
      </c>
      <c r="R115" s="37">
        <f t="shared" si="44"/>
        <v>12</v>
      </c>
      <c r="S115" s="37">
        <f t="shared" si="44"/>
        <v>1</v>
      </c>
      <c r="T115" s="37">
        <f t="shared" si="44"/>
        <v>110</v>
      </c>
      <c r="U115" s="37">
        <f t="shared" si="44"/>
        <v>65</v>
      </c>
      <c r="V115" s="37">
        <f t="shared" si="44"/>
        <v>26</v>
      </c>
    </row>
    <row r="116" spans="1:22" ht="12.75" customHeight="1" x14ac:dyDescent="0.25">
      <c r="A116" s="6"/>
      <c r="B116" s="192" t="s">
        <v>56</v>
      </c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</row>
    <row r="117" spans="1:22" ht="30" x14ac:dyDescent="0.25">
      <c r="A117" s="6">
        <v>76</v>
      </c>
      <c r="B117" s="11" t="s">
        <v>183</v>
      </c>
      <c r="C117" s="9">
        <f t="shared" ref="C117:C122" si="45">SUM(D117:V117)</f>
        <v>1</v>
      </c>
      <c r="D117" s="9">
        <v>0</v>
      </c>
      <c r="E117" s="9">
        <v>0</v>
      </c>
      <c r="F117" s="9">
        <v>1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</row>
    <row r="118" spans="1:22" ht="30" x14ac:dyDescent="0.25">
      <c r="A118" s="6">
        <v>77</v>
      </c>
      <c r="B118" s="11" t="s">
        <v>60</v>
      </c>
      <c r="C118" s="9">
        <f t="shared" si="45"/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</row>
    <row r="119" spans="1:22" x14ac:dyDescent="0.25">
      <c r="A119" s="6">
        <v>78</v>
      </c>
      <c r="B119" s="11" t="s">
        <v>59</v>
      </c>
      <c r="C119" s="9">
        <f t="shared" si="45"/>
        <v>36</v>
      </c>
      <c r="D119" s="9">
        <v>0</v>
      </c>
      <c r="E119" s="9">
        <v>0</v>
      </c>
      <c r="F119" s="9">
        <v>5</v>
      </c>
      <c r="G119" s="9">
        <v>3</v>
      </c>
      <c r="H119" s="9">
        <v>4</v>
      </c>
      <c r="I119" s="9">
        <v>0</v>
      </c>
      <c r="J119" s="9">
        <v>2</v>
      </c>
      <c r="K119" s="9">
        <v>15</v>
      </c>
      <c r="L119" s="9">
        <v>4</v>
      </c>
      <c r="M119" s="9">
        <v>0</v>
      </c>
      <c r="N119" s="9">
        <v>1</v>
      </c>
      <c r="O119" s="9">
        <v>0</v>
      </c>
      <c r="P119" s="9">
        <v>0</v>
      </c>
      <c r="Q119" s="9">
        <v>1</v>
      </c>
      <c r="R119" s="9">
        <v>0</v>
      </c>
      <c r="S119" s="9">
        <v>0</v>
      </c>
      <c r="T119" s="9">
        <v>0</v>
      </c>
      <c r="U119" s="9">
        <v>1</v>
      </c>
      <c r="V119" s="9">
        <v>0</v>
      </c>
    </row>
    <row r="120" spans="1:22" ht="60" x14ac:dyDescent="0.25">
      <c r="A120" s="6">
        <v>79</v>
      </c>
      <c r="B120" s="11" t="s">
        <v>58</v>
      </c>
      <c r="C120" s="9">
        <f t="shared" si="45"/>
        <v>1</v>
      </c>
      <c r="D120" s="9">
        <v>0</v>
      </c>
      <c r="E120" s="9">
        <v>0</v>
      </c>
      <c r="F120" s="9">
        <v>0</v>
      </c>
      <c r="G120" s="9">
        <v>1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</row>
    <row r="121" spans="1:22" ht="60" x14ac:dyDescent="0.25">
      <c r="A121" s="6">
        <v>80</v>
      </c>
      <c r="B121" s="11" t="s">
        <v>57</v>
      </c>
      <c r="C121" s="9">
        <f t="shared" si="45"/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</row>
    <row r="122" spans="1:22" ht="60" customHeight="1" x14ac:dyDescent="0.25">
      <c r="A122" s="6">
        <v>81</v>
      </c>
      <c r="B122" s="11" t="s">
        <v>109</v>
      </c>
      <c r="C122" s="9">
        <f t="shared" si="45"/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</row>
    <row r="123" spans="1:22" s="8" customFormat="1" x14ac:dyDescent="0.25">
      <c r="A123" s="36">
        <v>6</v>
      </c>
      <c r="B123" s="49" t="s">
        <v>24</v>
      </c>
      <c r="C123" s="38">
        <f t="shared" ref="C123:V123" si="46">SUM(C117:C122)</f>
        <v>38</v>
      </c>
      <c r="D123" s="38">
        <f t="shared" si="46"/>
        <v>0</v>
      </c>
      <c r="E123" s="38">
        <f t="shared" si="46"/>
        <v>0</v>
      </c>
      <c r="F123" s="38">
        <f t="shared" si="46"/>
        <v>6</v>
      </c>
      <c r="G123" s="38">
        <f t="shared" si="46"/>
        <v>4</v>
      </c>
      <c r="H123" s="41">
        <f t="shared" si="46"/>
        <v>4</v>
      </c>
      <c r="I123" s="38">
        <f t="shared" si="46"/>
        <v>0</v>
      </c>
      <c r="J123" s="38">
        <f t="shared" si="46"/>
        <v>2</v>
      </c>
      <c r="K123" s="38">
        <f t="shared" si="46"/>
        <v>15</v>
      </c>
      <c r="L123" s="38">
        <f t="shared" si="46"/>
        <v>4</v>
      </c>
      <c r="M123" s="38">
        <f t="shared" si="46"/>
        <v>0</v>
      </c>
      <c r="N123" s="38">
        <f t="shared" si="46"/>
        <v>1</v>
      </c>
      <c r="O123" s="38">
        <f t="shared" si="46"/>
        <v>0</v>
      </c>
      <c r="P123" s="38">
        <f t="shared" si="46"/>
        <v>0</v>
      </c>
      <c r="Q123" s="38">
        <f t="shared" si="46"/>
        <v>1</v>
      </c>
      <c r="R123" s="38">
        <f t="shared" si="46"/>
        <v>0</v>
      </c>
      <c r="S123" s="38">
        <f t="shared" si="46"/>
        <v>0</v>
      </c>
      <c r="T123" s="38">
        <f t="shared" si="46"/>
        <v>0</v>
      </c>
      <c r="U123" s="38">
        <f t="shared" si="46"/>
        <v>1</v>
      </c>
      <c r="V123" s="38">
        <f t="shared" si="46"/>
        <v>0</v>
      </c>
    </row>
    <row r="124" spans="1:22" x14ac:dyDescent="0.25">
      <c r="A124" s="6"/>
      <c r="B124" s="192" t="s">
        <v>44</v>
      </c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</row>
    <row r="125" spans="1:22" ht="45" x14ac:dyDescent="0.25">
      <c r="A125" s="6">
        <v>82</v>
      </c>
      <c r="B125" s="12" t="s">
        <v>45</v>
      </c>
      <c r="C125" s="9">
        <f>SUM(D125:V125)</f>
        <v>8</v>
      </c>
      <c r="D125" s="9">
        <v>0</v>
      </c>
      <c r="E125" s="9">
        <v>1</v>
      </c>
      <c r="F125" s="9">
        <v>0</v>
      </c>
      <c r="G125" s="9">
        <v>0</v>
      </c>
      <c r="H125" s="9">
        <v>6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1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</row>
    <row r="126" spans="1:22" s="8" customFormat="1" x14ac:dyDescent="0.25">
      <c r="A126" s="36">
        <v>1</v>
      </c>
      <c r="B126" s="49" t="s">
        <v>24</v>
      </c>
      <c r="C126" s="38">
        <f t="shared" ref="C126" si="47">SUM(C125)</f>
        <v>8</v>
      </c>
      <c r="D126" s="38">
        <f t="shared" ref="D126:O126" si="48">SUM(D125)</f>
        <v>0</v>
      </c>
      <c r="E126" s="38">
        <f t="shared" si="48"/>
        <v>1</v>
      </c>
      <c r="F126" s="38">
        <f t="shared" ref="F126:M126" si="49">SUM(F125)</f>
        <v>0</v>
      </c>
      <c r="G126" s="38">
        <f t="shared" si="49"/>
        <v>0</v>
      </c>
      <c r="H126" s="41">
        <f t="shared" si="49"/>
        <v>6</v>
      </c>
      <c r="I126" s="38">
        <f t="shared" si="49"/>
        <v>0</v>
      </c>
      <c r="J126" s="38">
        <f t="shared" si="49"/>
        <v>0</v>
      </c>
      <c r="K126" s="38">
        <f t="shared" si="49"/>
        <v>0</v>
      </c>
      <c r="L126" s="38">
        <f t="shared" si="49"/>
        <v>0</v>
      </c>
      <c r="M126" s="38">
        <f t="shared" si="49"/>
        <v>0</v>
      </c>
      <c r="N126" s="38">
        <f t="shared" si="48"/>
        <v>0</v>
      </c>
      <c r="O126" s="38">
        <f t="shared" si="48"/>
        <v>0</v>
      </c>
      <c r="P126" s="38">
        <f t="shared" ref="P126:V126" si="50">SUM(P125)</f>
        <v>1</v>
      </c>
      <c r="Q126" s="38">
        <f t="shared" si="50"/>
        <v>0</v>
      </c>
      <c r="R126" s="38">
        <f t="shared" si="50"/>
        <v>0</v>
      </c>
      <c r="S126" s="38">
        <f t="shared" si="50"/>
        <v>0</v>
      </c>
      <c r="T126" s="38">
        <f t="shared" si="50"/>
        <v>0</v>
      </c>
      <c r="U126" s="38">
        <f t="shared" si="50"/>
        <v>0</v>
      </c>
      <c r="V126" s="38">
        <f t="shared" si="50"/>
        <v>0</v>
      </c>
    </row>
    <row r="127" spans="1:22" s="8" customFormat="1" ht="15" customHeight="1" x14ac:dyDescent="0.25">
      <c r="A127" s="189" t="s">
        <v>52</v>
      </c>
      <c r="B127" s="190"/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</row>
    <row r="128" spans="1:22" s="8" customFormat="1" ht="105" x14ac:dyDescent="0.25">
      <c r="A128" s="6">
        <v>83</v>
      </c>
      <c r="B128" s="12" t="s">
        <v>211</v>
      </c>
      <c r="C128" s="9">
        <f>SUM(D128:V128)</f>
        <v>10</v>
      </c>
      <c r="D128" s="9">
        <v>1</v>
      </c>
      <c r="E128" s="9">
        <v>0</v>
      </c>
      <c r="F128" s="9">
        <v>0</v>
      </c>
      <c r="G128" s="9">
        <v>6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3</v>
      </c>
      <c r="U128" s="9">
        <v>0</v>
      </c>
      <c r="V128" s="9">
        <v>0</v>
      </c>
    </row>
    <row r="129" spans="1:22" s="8" customFormat="1" ht="60" x14ac:dyDescent="0.25">
      <c r="A129" s="6">
        <v>84</v>
      </c>
      <c r="B129" s="12" t="s">
        <v>53</v>
      </c>
      <c r="C129" s="9">
        <f>SUM(D129:V129)</f>
        <v>41</v>
      </c>
      <c r="D129" s="9">
        <v>0</v>
      </c>
      <c r="E129" s="9">
        <v>1</v>
      </c>
      <c r="F129" s="9">
        <v>5</v>
      </c>
      <c r="G129" s="9">
        <v>14</v>
      </c>
      <c r="H129" s="9">
        <v>3</v>
      </c>
      <c r="I129" s="9">
        <v>0</v>
      </c>
      <c r="J129" s="9">
        <v>0</v>
      </c>
      <c r="K129" s="9">
        <v>1</v>
      </c>
      <c r="L129" s="9">
        <v>1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9</v>
      </c>
      <c r="U129" s="9">
        <v>7</v>
      </c>
      <c r="V129" s="9">
        <v>0</v>
      </c>
    </row>
    <row r="130" spans="1:22" s="8" customFormat="1" x14ac:dyDescent="0.25">
      <c r="A130" s="36">
        <v>2</v>
      </c>
      <c r="B130" s="49" t="s">
        <v>24</v>
      </c>
      <c r="C130" s="38">
        <f>SUM(C128,C129)</f>
        <v>51</v>
      </c>
      <c r="D130" s="38">
        <f t="shared" ref="D130:O130" si="51">SUM(D128,D129)</f>
        <v>1</v>
      </c>
      <c r="E130" s="38">
        <f t="shared" si="51"/>
        <v>1</v>
      </c>
      <c r="F130" s="38">
        <f t="shared" ref="F130:M130" si="52">SUM(F128,F129)</f>
        <v>5</v>
      </c>
      <c r="G130" s="38">
        <f t="shared" si="52"/>
        <v>20</v>
      </c>
      <c r="H130" s="41">
        <f t="shared" si="52"/>
        <v>3</v>
      </c>
      <c r="I130" s="38">
        <f t="shared" si="52"/>
        <v>0</v>
      </c>
      <c r="J130" s="38">
        <f t="shared" si="52"/>
        <v>0</v>
      </c>
      <c r="K130" s="38">
        <f t="shared" si="52"/>
        <v>1</v>
      </c>
      <c r="L130" s="38">
        <f t="shared" si="52"/>
        <v>1</v>
      </c>
      <c r="M130" s="38">
        <f t="shared" si="52"/>
        <v>0</v>
      </c>
      <c r="N130" s="38">
        <f t="shared" si="51"/>
        <v>0</v>
      </c>
      <c r="O130" s="38">
        <f t="shared" si="51"/>
        <v>0</v>
      </c>
      <c r="P130" s="38">
        <f t="shared" ref="P130:V130" si="53">SUM(P128,P129)</f>
        <v>0</v>
      </c>
      <c r="Q130" s="38">
        <f t="shared" si="53"/>
        <v>0</v>
      </c>
      <c r="R130" s="38">
        <f t="shared" si="53"/>
        <v>0</v>
      </c>
      <c r="S130" s="38">
        <f t="shared" si="53"/>
        <v>0</v>
      </c>
      <c r="T130" s="38">
        <f t="shared" si="53"/>
        <v>12</v>
      </c>
      <c r="U130" s="38">
        <f t="shared" si="53"/>
        <v>7</v>
      </c>
      <c r="V130" s="38">
        <f t="shared" si="53"/>
        <v>0</v>
      </c>
    </row>
    <row r="131" spans="1:22" s="8" customFormat="1" x14ac:dyDescent="0.25">
      <c r="A131" s="189" t="s">
        <v>188</v>
      </c>
      <c r="B131" s="190"/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</row>
    <row r="132" spans="1:22" s="8" customFormat="1" ht="105" x14ac:dyDescent="0.25">
      <c r="A132" s="6">
        <v>85</v>
      </c>
      <c r="B132" s="7" t="s">
        <v>189</v>
      </c>
      <c r="C132" s="9">
        <f>SUM(D132:V132)</f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</row>
    <row r="133" spans="1:22" s="8" customFormat="1" ht="45" x14ac:dyDescent="0.25">
      <c r="A133" s="6">
        <v>86</v>
      </c>
      <c r="B133" s="7" t="s">
        <v>190</v>
      </c>
      <c r="C133" s="9">
        <f>SUM(D133:V133)</f>
        <v>4</v>
      </c>
      <c r="D133" s="9">
        <v>0</v>
      </c>
      <c r="E133" s="9">
        <v>0</v>
      </c>
      <c r="F133" s="9">
        <v>3</v>
      </c>
      <c r="G133" s="9">
        <v>0</v>
      </c>
      <c r="H133" s="9">
        <v>1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</row>
    <row r="134" spans="1:22" s="8" customFormat="1" x14ac:dyDescent="0.25">
      <c r="A134" s="36">
        <v>2</v>
      </c>
      <c r="B134" s="18" t="s">
        <v>24</v>
      </c>
      <c r="C134" s="38">
        <f>SUM(C132:C133)</f>
        <v>4</v>
      </c>
      <c r="D134" s="38">
        <f t="shared" ref="D134:O134" si="54">SUM(D132:D133)</f>
        <v>0</v>
      </c>
      <c r="E134" s="38">
        <f t="shared" si="54"/>
        <v>0</v>
      </c>
      <c r="F134" s="38">
        <f t="shared" ref="F134:M134" si="55">SUM(F132:F133)</f>
        <v>3</v>
      </c>
      <c r="G134" s="38">
        <f t="shared" si="55"/>
        <v>0</v>
      </c>
      <c r="H134" s="41">
        <f t="shared" si="55"/>
        <v>1</v>
      </c>
      <c r="I134" s="38">
        <f t="shared" si="55"/>
        <v>0</v>
      </c>
      <c r="J134" s="38">
        <f t="shared" si="55"/>
        <v>0</v>
      </c>
      <c r="K134" s="38">
        <f t="shared" si="55"/>
        <v>0</v>
      </c>
      <c r="L134" s="38">
        <f t="shared" si="55"/>
        <v>0</v>
      </c>
      <c r="M134" s="38">
        <f t="shared" si="55"/>
        <v>0</v>
      </c>
      <c r="N134" s="38">
        <f t="shared" si="54"/>
        <v>0</v>
      </c>
      <c r="O134" s="38">
        <f t="shared" si="54"/>
        <v>0</v>
      </c>
      <c r="P134" s="38">
        <f t="shared" ref="P134:V134" si="56">SUM(P132:P133)</f>
        <v>0</v>
      </c>
      <c r="Q134" s="38">
        <f t="shared" si="56"/>
        <v>0</v>
      </c>
      <c r="R134" s="38">
        <f t="shared" si="56"/>
        <v>0</v>
      </c>
      <c r="S134" s="38">
        <f t="shared" si="56"/>
        <v>0</v>
      </c>
      <c r="T134" s="38">
        <f t="shared" si="56"/>
        <v>0</v>
      </c>
      <c r="U134" s="38">
        <f t="shared" si="56"/>
        <v>0</v>
      </c>
      <c r="V134" s="38">
        <f t="shared" si="56"/>
        <v>0</v>
      </c>
    </row>
    <row r="135" spans="1:22" s="8" customFormat="1" ht="15.75" hidden="1" customHeight="1" x14ac:dyDescent="0.25">
      <c r="A135" s="189" t="s">
        <v>257</v>
      </c>
      <c r="B135" s="190"/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</row>
    <row r="136" spans="1:22" s="8" customFormat="1" ht="15.75" hidden="1" customHeight="1" x14ac:dyDescent="0.25">
      <c r="A136" s="6">
        <v>91</v>
      </c>
      <c r="B136" s="7" t="s">
        <v>258</v>
      </c>
      <c r="C136" s="9">
        <f>SUM(D136:V136)</f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</row>
    <row r="137" spans="1:22" s="8" customFormat="1" ht="15.75" hidden="1" customHeight="1" x14ac:dyDescent="0.25">
      <c r="A137" s="6">
        <v>92</v>
      </c>
      <c r="B137" s="7" t="s">
        <v>259</v>
      </c>
      <c r="C137" s="9">
        <f>SUM(D137:V137)</f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</row>
    <row r="138" spans="1:22" s="8" customFormat="1" ht="15.75" hidden="1" customHeight="1" x14ac:dyDescent="0.25">
      <c r="A138" s="129">
        <v>2</v>
      </c>
      <c r="B138" s="18" t="s">
        <v>24</v>
      </c>
      <c r="C138" s="132">
        <f>SUM(C136,C137)</f>
        <v>0</v>
      </c>
      <c r="D138" s="132">
        <f t="shared" ref="D138:V138" si="57">SUM(D136,D137)</f>
        <v>0</v>
      </c>
      <c r="E138" s="132">
        <f t="shared" si="57"/>
        <v>0</v>
      </c>
      <c r="F138" s="132">
        <f t="shared" si="57"/>
        <v>0</v>
      </c>
      <c r="G138" s="132">
        <f t="shared" si="57"/>
        <v>0</v>
      </c>
      <c r="H138" s="132">
        <f t="shared" si="57"/>
        <v>0</v>
      </c>
      <c r="I138" s="132">
        <f t="shared" si="57"/>
        <v>0</v>
      </c>
      <c r="J138" s="132">
        <f t="shared" si="57"/>
        <v>0</v>
      </c>
      <c r="K138" s="132">
        <f t="shared" si="57"/>
        <v>0</v>
      </c>
      <c r="L138" s="132">
        <f t="shared" si="57"/>
        <v>0</v>
      </c>
      <c r="M138" s="132">
        <f t="shared" si="57"/>
        <v>0</v>
      </c>
      <c r="N138" s="132">
        <f t="shared" si="57"/>
        <v>0</v>
      </c>
      <c r="O138" s="132">
        <f t="shared" si="57"/>
        <v>0</v>
      </c>
      <c r="P138" s="132">
        <f t="shared" si="57"/>
        <v>0</v>
      </c>
      <c r="Q138" s="132">
        <f t="shared" si="57"/>
        <v>0</v>
      </c>
      <c r="R138" s="132">
        <f t="shared" si="57"/>
        <v>0</v>
      </c>
      <c r="S138" s="132">
        <f t="shared" si="57"/>
        <v>0</v>
      </c>
      <c r="T138" s="132">
        <f t="shared" si="57"/>
        <v>0</v>
      </c>
      <c r="U138" s="132">
        <f t="shared" si="57"/>
        <v>0</v>
      </c>
      <c r="V138" s="132">
        <f t="shared" si="57"/>
        <v>0</v>
      </c>
    </row>
    <row r="139" spans="1:22" ht="15" customHeight="1" x14ac:dyDescent="0.25">
      <c r="A139" s="6"/>
      <c r="B139" s="192" t="s">
        <v>49</v>
      </c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</row>
    <row r="140" spans="1:22" ht="42" customHeight="1" x14ac:dyDescent="0.25">
      <c r="A140" s="6">
        <v>87</v>
      </c>
      <c r="B140" s="12" t="s">
        <v>173</v>
      </c>
      <c r="C140" s="13">
        <f>SUM(D140:V140)</f>
        <v>2</v>
      </c>
      <c r="D140" s="9">
        <v>0</v>
      </c>
      <c r="E140" s="9">
        <v>0</v>
      </c>
      <c r="F140" s="9">
        <v>0</v>
      </c>
      <c r="G140" s="9">
        <v>0</v>
      </c>
      <c r="H140" s="9">
        <v>1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1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</row>
    <row r="141" spans="1:22" s="8" customFormat="1" ht="15.75" customHeight="1" x14ac:dyDescent="0.25">
      <c r="A141" s="36">
        <v>1</v>
      </c>
      <c r="B141" s="49" t="s">
        <v>24</v>
      </c>
      <c r="C141" s="38">
        <f>SUM(C140)</f>
        <v>2</v>
      </c>
      <c r="D141" s="38">
        <f t="shared" ref="D141:O141" si="58">SUM(D140)</f>
        <v>0</v>
      </c>
      <c r="E141" s="38">
        <f t="shared" si="58"/>
        <v>0</v>
      </c>
      <c r="F141" s="38">
        <f t="shared" ref="F141:M141" si="59">SUM(F140)</f>
        <v>0</v>
      </c>
      <c r="G141" s="38">
        <f t="shared" si="59"/>
        <v>0</v>
      </c>
      <c r="H141" s="41">
        <f t="shared" si="59"/>
        <v>1</v>
      </c>
      <c r="I141" s="38">
        <f t="shared" si="59"/>
        <v>0</v>
      </c>
      <c r="J141" s="38">
        <f t="shared" si="59"/>
        <v>0</v>
      </c>
      <c r="K141" s="38">
        <f t="shared" si="59"/>
        <v>0</v>
      </c>
      <c r="L141" s="38">
        <f t="shared" si="59"/>
        <v>0</v>
      </c>
      <c r="M141" s="38">
        <f t="shared" si="59"/>
        <v>0</v>
      </c>
      <c r="N141" s="38">
        <f t="shared" si="58"/>
        <v>0</v>
      </c>
      <c r="O141" s="38">
        <f t="shared" si="58"/>
        <v>1</v>
      </c>
      <c r="P141" s="38">
        <f t="shared" ref="P141:V141" si="60">SUM(P140)</f>
        <v>0</v>
      </c>
      <c r="Q141" s="38">
        <f t="shared" si="60"/>
        <v>0</v>
      </c>
      <c r="R141" s="38">
        <f t="shared" si="60"/>
        <v>0</v>
      </c>
      <c r="S141" s="38">
        <f t="shared" si="60"/>
        <v>0</v>
      </c>
      <c r="T141" s="38">
        <f t="shared" si="60"/>
        <v>0</v>
      </c>
      <c r="U141" s="38">
        <f t="shared" si="60"/>
        <v>0</v>
      </c>
      <c r="V141" s="38">
        <f t="shared" si="60"/>
        <v>0</v>
      </c>
    </row>
    <row r="142" spans="1:22" s="8" customFormat="1" x14ac:dyDescent="0.25">
      <c r="A142" s="36"/>
      <c r="B142" s="49" t="s">
        <v>27</v>
      </c>
      <c r="C142" s="38">
        <f t="shared" ref="C142:V142" si="61">C141+C130+C126+C123+C115+C134</f>
        <v>3015</v>
      </c>
      <c r="D142" s="38">
        <f t="shared" si="61"/>
        <v>795</v>
      </c>
      <c r="E142" s="38">
        <f t="shared" si="61"/>
        <v>66</v>
      </c>
      <c r="F142" s="38">
        <f>F141+F130+F126+F123+F115+F134</f>
        <v>126</v>
      </c>
      <c r="G142" s="38">
        <f t="shared" si="61"/>
        <v>255</v>
      </c>
      <c r="H142" s="41">
        <f t="shared" si="61"/>
        <v>384</v>
      </c>
      <c r="I142" s="38">
        <f t="shared" si="61"/>
        <v>435</v>
      </c>
      <c r="J142" s="38">
        <f t="shared" si="61"/>
        <v>27</v>
      </c>
      <c r="K142" s="38">
        <f t="shared" si="61"/>
        <v>286</v>
      </c>
      <c r="L142" s="38">
        <f t="shared" si="61"/>
        <v>86</v>
      </c>
      <c r="M142" s="38">
        <f t="shared" si="61"/>
        <v>0</v>
      </c>
      <c r="N142" s="38">
        <f t="shared" si="61"/>
        <v>112</v>
      </c>
      <c r="O142" s="38">
        <f t="shared" si="61"/>
        <v>4</v>
      </c>
      <c r="P142" s="38">
        <f t="shared" si="61"/>
        <v>181</v>
      </c>
      <c r="Q142" s="38">
        <f t="shared" si="61"/>
        <v>24</v>
      </c>
      <c r="R142" s="38">
        <f t="shared" si="61"/>
        <v>12</v>
      </c>
      <c r="S142" s="38">
        <f t="shared" si="61"/>
        <v>1</v>
      </c>
      <c r="T142" s="38">
        <f t="shared" si="61"/>
        <v>122</v>
      </c>
      <c r="U142" s="38">
        <f t="shared" si="61"/>
        <v>73</v>
      </c>
      <c r="V142" s="38">
        <f t="shared" si="61"/>
        <v>26</v>
      </c>
    </row>
    <row r="143" spans="1:22" x14ac:dyDescent="0.25">
      <c r="A143" s="6"/>
      <c r="B143" s="189" t="s">
        <v>5</v>
      </c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</row>
    <row r="144" spans="1:22" x14ac:dyDescent="0.25">
      <c r="A144" s="6"/>
      <c r="B144" s="192" t="s">
        <v>8</v>
      </c>
      <c r="C144" s="193"/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</row>
    <row r="145" spans="1:22" ht="60" x14ac:dyDescent="0.25">
      <c r="A145" s="6">
        <v>88</v>
      </c>
      <c r="B145" s="12" t="s">
        <v>110</v>
      </c>
      <c r="C145" s="17">
        <v>0</v>
      </c>
      <c r="D145" s="17">
        <v>0</v>
      </c>
      <c r="E145" s="1" t="s">
        <v>126</v>
      </c>
      <c r="F145" s="1" t="s">
        <v>126</v>
      </c>
      <c r="G145" s="1" t="s">
        <v>126</v>
      </c>
      <c r="H145" s="1" t="s">
        <v>126</v>
      </c>
      <c r="I145" s="1" t="s">
        <v>126</v>
      </c>
      <c r="J145" s="1" t="s">
        <v>126</v>
      </c>
      <c r="K145" s="1" t="s">
        <v>126</v>
      </c>
      <c r="L145" s="1" t="s">
        <v>126</v>
      </c>
      <c r="M145" s="1" t="s">
        <v>126</v>
      </c>
      <c r="N145" s="1" t="s">
        <v>126</v>
      </c>
      <c r="O145" s="1" t="s">
        <v>126</v>
      </c>
      <c r="P145" s="1" t="s">
        <v>126</v>
      </c>
      <c r="Q145" s="1" t="s">
        <v>126</v>
      </c>
      <c r="R145" s="1" t="s">
        <v>126</v>
      </c>
      <c r="S145" s="1" t="s">
        <v>126</v>
      </c>
      <c r="T145" s="1" t="s">
        <v>126</v>
      </c>
      <c r="U145" s="1" t="s">
        <v>126</v>
      </c>
      <c r="V145" s="1" t="s">
        <v>126</v>
      </c>
    </row>
    <row r="146" spans="1:22" ht="60" x14ac:dyDescent="0.25">
      <c r="A146" s="6">
        <v>89</v>
      </c>
      <c r="B146" s="12" t="s">
        <v>111</v>
      </c>
      <c r="C146" s="17">
        <v>0</v>
      </c>
      <c r="D146" s="17">
        <v>0</v>
      </c>
      <c r="E146" s="1" t="s">
        <v>126</v>
      </c>
      <c r="F146" s="1" t="s">
        <v>126</v>
      </c>
      <c r="G146" s="1" t="s">
        <v>126</v>
      </c>
      <c r="H146" s="1" t="s">
        <v>126</v>
      </c>
      <c r="I146" s="1" t="s">
        <v>126</v>
      </c>
      <c r="J146" s="1" t="s">
        <v>126</v>
      </c>
      <c r="K146" s="1" t="s">
        <v>126</v>
      </c>
      <c r="L146" s="1" t="s">
        <v>126</v>
      </c>
      <c r="M146" s="1" t="s">
        <v>126</v>
      </c>
      <c r="N146" s="1" t="s">
        <v>126</v>
      </c>
      <c r="O146" s="1" t="s">
        <v>126</v>
      </c>
      <c r="P146" s="1" t="s">
        <v>126</v>
      </c>
      <c r="Q146" s="1" t="s">
        <v>126</v>
      </c>
      <c r="R146" s="1" t="s">
        <v>126</v>
      </c>
      <c r="S146" s="1" t="s">
        <v>126</v>
      </c>
      <c r="T146" s="1" t="s">
        <v>126</v>
      </c>
      <c r="U146" s="1" t="s">
        <v>126</v>
      </c>
      <c r="V146" s="1" t="s">
        <v>126</v>
      </c>
    </row>
    <row r="147" spans="1:22" ht="33.75" customHeight="1" x14ac:dyDescent="0.25">
      <c r="A147" s="6">
        <v>90</v>
      </c>
      <c r="B147" s="12" t="s">
        <v>112</v>
      </c>
      <c r="C147" s="17">
        <v>0</v>
      </c>
      <c r="D147" s="17">
        <v>0</v>
      </c>
      <c r="E147" s="1" t="s">
        <v>126</v>
      </c>
      <c r="F147" s="1" t="s">
        <v>126</v>
      </c>
      <c r="G147" s="1" t="s">
        <v>126</v>
      </c>
      <c r="H147" s="1" t="s">
        <v>126</v>
      </c>
      <c r="I147" s="1" t="s">
        <v>126</v>
      </c>
      <c r="J147" s="1" t="s">
        <v>126</v>
      </c>
      <c r="K147" s="1" t="s">
        <v>126</v>
      </c>
      <c r="L147" s="1" t="s">
        <v>126</v>
      </c>
      <c r="M147" s="1" t="s">
        <v>126</v>
      </c>
      <c r="N147" s="1" t="s">
        <v>126</v>
      </c>
      <c r="O147" s="1" t="s">
        <v>126</v>
      </c>
      <c r="P147" s="1" t="s">
        <v>126</v>
      </c>
      <c r="Q147" s="1" t="s">
        <v>126</v>
      </c>
      <c r="R147" s="1" t="s">
        <v>126</v>
      </c>
      <c r="S147" s="1" t="s">
        <v>126</v>
      </c>
      <c r="T147" s="1" t="s">
        <v>126</v>
      </c>
      <c r="U147" s="1" t="s">
        <v>126</v>
      </c>
      <c r="V147" s="1" t="s">
        <v>126</v>
      </c>
    </row>
    <row r="148" spans="1:22" ht="45" x14ac:dyDescent="0.25">
      <c r="A148" s="6">
        <v>91</v>
      </c>
      <c r="B148" s="12" t="s">
        <v>113</v>
      </c>
      <c r="C148" s="17">
        <v>0</v>
      </c>
      <c r="D148" s="17">
        <v>0</v>
      </c>
      <c r="E148" s="1" t="s">
        <v>126</v>
      </c>
      <c r="F148" s="1" t="s">
        <v>126</v>
      </c>
      <c r="G148" s="1" t="s">
        <v>126</v>
      </c>
      <c r="H148" s="1" t="s">
        <v>126</v>
      </c>
      <c r="I148" s="1" t="s">
        <v>126</v>
      </c>
      <c r="J148" s="1" t="s">
        <v>126</v>
      </c>
      <c r="K148" s="1" t="s">
        <v>126</v>
      </c>
      <c r="L148" s="1" t="s">
        <v>126</v>
      </c>
      <c r="M148" s="1" t="s">
        <v>126</v>
      </c>
      <c r="N148" s="1" t="s">
        <v>126</v>
      </c>
      <c r="O148" s="1" t="s">
        <v>126</v>
      </c>
      <c r="P148" s="1" t="s">
        <v>126</v>
      </c>
      <c r="Q148" s="1" t="s">
        <v>126</v>
      </c>
      <c r="R148" s="1" t="s">
        <v>126</v>
      </c>
      <c r="S148" s="1" t="s">
        <v>126</v>
      </c>
      <c r="T148" s="1" t="s">
        <v>126</v>
      </c>
      <c r="U148" s="1" t="s">
        <v>126</v>
      </c>
      <c r="V148" s="1" t="s">
        <v>126</v>
      </c>
    </row>
    <row r="149" spans="1:22" ht="214.5" customHeight="1" x14ac:dyDescent="0.25">
      <c r="A149" s="6">
        <v>92</v>
      </c>
      <c r="B149" s="12" t="s">
        <v>136</v>
      </c>
      <c r="C149" s="9">
        <f>SUM(D149:V149)</f>
        <v>1</v>
      </c>
      <c r="D149" s="9">
        <v>0</v>
      </c>
      <c r="E149" s="9">
        <v>0</v>
      </c>
      <c r="F149" s="9">
        <v>0</v>
      </c>
      <c r="G149" s="9">
        <v>1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</row>
    <row r="150" spans="1:22" s="8" customFormat="1" x14ac:dyDescent="0.25">
      <c r="A150" s="36">
        <v>5</v>
      </c>
      <c r="B150" s="49" t="s">
        <v>24</v>
      </c>
      <c r="C150" s="38">
        <f t="shared" ref="C150:O150" si="62">SUM(C145:C149)</f>
        <v>1</v>
      </c>
      <c r="D150" s="38">
        <f t="shared" si="62"/>
        <v>0</v>
      </c>
      <c r="E150" s="38">
        <f t="shared" si="62"/>
        <v>0</v>
      </c>
      <c r="F150" s="38">
        <f t="shared" ref="F150:M150" si="63">SUM(F145:F149)</f>
        <v>0</v>
      </c>
      <c r="G150" s="38">
        <f t="shared" si="63"/>
        <v>1</v>
      </c>
      <c r="H150" s="41">
        <f t="shared" si="63"/>
        <v>0</v>
      </c>
      <c r="I150" s="38">
        <f t="shared" si="63"/>
        <v>0</v>
      </c>
      <c r="J150" s="38">
        <f t="shared" si="63"/>
        <v>0</v>
      </c>
      <c r="K150" s="38">
        <f t="shared" si="63"/>
        <v>0</v>
      </c>
      <c r="L150" s="38">
        <f t="shared" si="63"/>
        <v>0</v>
      </c>
      <c r="M150" s="38">
        <f t="shared" si="63"/>
        <v>0</v>
      </c>
      <c r="N150" s="38">
        <f t="shared" si="62"/>
        <v>0</v>
      </c>
      <c r="O150" s="38">
        <f t="shared" si="62"/>
        <v>0</v>
      </c>
      <c r="P150" s="38">
        <f t="shared" ref="P150:V150" si="64">SUM(P145:P149)</f>
        <v>0</v>
      </c>
      <c r="Q150" s="38">
        <f t="shared" si="64"/>
        <v>0</v>
      </c>
      <c r="R150" s="38">
        <f t="shared" si="64"/>
        <v>0</v>
      </c>
      <c r="S150" s="38">
        <f t="shared" si="64"/>
        <v>0</v>
      </c>
      <c r="T150" s="38">
        <f t="shared" si="64"/>
        <v>0</v>
      </c>
      <c r="U150" s="38">
        <f t="shared" si="64"/>
        <v>0</v>
      </c>
      <c r="V150" s="38">
        <f t="shared" si="64"/>
        <v>0</v>
      </c>
    </row>
    <row r="151" spans="1:22" x14ac:dyDescent="0.25">
      <c r="A151" s="4"/>
      <c r="B151" s="192" t="s">
        <v>19</v>
      </c>
      <c r="C151" s="193"/>
      <c r="D151" s="193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</row>
    <row r="152" spans="1:22" ht="30" x14ac:dyDescent="0.25">
      <c r="A152" s="6">
        <v>93</v>
      </c>
      <c r="B152" s="12" t="s">
        <v>177</v>
      </c>
      <c r="C152" s="9">
        <f t="shared" ref="C152:C162" si="65">SUM(D152:V152)</f>
        <v>223</v>
      </c>
      <c r="D152" s="9">
        <v>28</v>
      </c>
      <c r="E152" s="9">
        <v>4</v>
      </c>
      <c r="F152" s="9">
        <v>9</v>
      </c>
      <c r="G152" s="9">
        <v>33</v>
      </c>
      <c r="H152" s="9">
        <v>50</v>
      </c>
      <c r="I152" s="9">
        <v>20</v>
      </c>
      <c r="J152" s="9">
        <v>11</v>
      </c>
      <c r="K152" s="9">
        <v>7</v>
      </c>
      <c r="L152" s="9">
        <v>6</v>
      </c>
      <c r="M152" s="9">
        <v>1</v>
      </c>
      <c r="N152" s="9">
        <v>12</v>
      </c>
      <c r="O152" s="9">
        <v>3</v>
      </c>
      <c r="P152" s="9">
        <v>0</v>
      </c>
      <c r="Q152" s="9">
        <v>11</v>
      </c>
      <c r="R152" s="9">
        <v>15</v>
      </c>
      <c r="S152" s="9">
        <v>5</v>
      </c>
      <c r="T152" s="9">
        <v>5</v>
      </c>
      <c r="U152" s="9">
        <v>3</v>
      </c>
      <c r="V152" s="9">
        <v>0</v>
      </c>
    </row>
    <row r="153" spans="1:22" ht="31.5" customHeight="1" x14ac:dyDescent="0.25">
      <c r="A153" s="6">
        <v>94</v>
      </c>
      <c r="B153" s="12" t="s">
        <v>178</v>
      </c>
      <c r="C153" s="9">
        <f t="shared" si="65"/>
        <v>281</v>
      </c>
      <c r="D153" s="9">
        <v>60</v>
      </c>
      <c r="E153" s="9">
        <v>5</v>
      </c>
      <c r="F153" s="9">
        <v>15</v>
      </c>
      <c r="G153" s="9">
        <v>29</v>
      </c>
      <c r="H153" s="9">
        <v>54</v>
      </c>
      <c r="I153" s="9">
        <v>30</v>
      </c>
      <c r="J153" s="9">
        <v>28</v>
      </c>
      <c r="K153" s="9">
        <v>25</v>
      </c>
      <c r="L153" s="9">
        <v>5</v>
      </c>
      <c r="M153" s="9">
        <v>0</v>
      </c>
      <c r="N153" s="9">
        <v>4</v>
      </c>
      <c r="O153" s="9">
        <v>2</v>
      </c>
      <c r="P153" s="9">
        <v>0</v>
      </c>
      <c r="Q153" s="9">
        <v>4</v>
      </c>
      <c r="R153" s="9">
        <v>13</v>
      </c>
      <c r="S153" s="9">
        <v>1</v>
      </c>
      <c r="T153" s="9">
        <v>4</v>
      </c>
      <c r="U153" s="9">
        <v>2</v>
      </c>
      <c r="V153" s="9">
        <v>0</v>
      </c>
    </row>
    <row r="154" spans="1:22" ht="31.5" customHeight="1" x14ac:dyDescent="0.25">
      <c r="A154" s="6">
        <v>95</v>
      </c>
      <c r="B154" s="12" t="s">
        <v>179</v>
      </c>
      <c r="C154" s="9">
        <f t="shared" si="65"/>
        <v>115</v>
      </c>
      <c r="D154" s="9">
        <v>33</v>
      </c>
      <c r="E154" s="9">
        <v>0</v>
      </c>
      <c r="F154" s="9">
        <v>0</v>
      </c>
      <c r="G154" s="9">
        <v>10</v>
      </c>
      <c r="H154" s="9">
        <v>37</v>
      </c>
      <c r="I154" s="9">
        <v>2</v>
      </c>
      <c r="J154" s="9">
        <v>0</v>
      </c>
      <c r="K154" s="9">
        <v>4</v>
      </c>
      <c r="L154" s="9">
        <v>3</v>
      </c>
      <c r="M154" s="9">
        <v>0</v>
      </c>
      <c r="N154" s="9">
        <v>2</v>
      </c>
      <c r="O154" s="9">
        <v>0</v>
      </c>
      <c r="P154" s="9">
        <v>0</v>
      </c>
      <c r="Q154" s="9">
        <v>0</v>
      </c>
      <c r="R154" s="9">
        <v>10</v>
      </c>
      <c r="S154" s="9">
        <v>3</v>
      </c>
      <c r="T154" s="9">
        <v>8</v>
      </c>
      <c r="U154" s="9">
        <v>3</v>
      </c>
      <c r="V154" s="9">
        <v>0</v>
      </c>
    </row>
    <row r="155" spans="1:22" ht="45" x14ac:dyDescent="0.25">
      <c r="A155" s="6">
        <v>96</v>
      </c>
      <c r="B155" s="12" t="s">
        <v>114</v>
      </c>
      <c r="C155" s="9">
        <f t="shared" si="65"/>
        <v>8</v>
      </c>
      <c r="D155" s="9">
        <v>0</v>
      </c>
      <c r="E155" s="9">
        <v>0</v>
      </c>
      <c r="F155" s="9">
        <v>1</v>
      </c>
      <c r="G155" s="9">
        <v>0</v>
      </c>
      <c r="H155" s="9">
        <v>0</v>
      </c>
      <c r="I155" s="9">
        <v>0</v>
      </c>
      <c r="J155" s="9">
        <v>1</v>
      </c>
      <c r="K155" s="9">
        <v>0</v>
      </c>
      <c r="L155" s="9">
        <v>0</v>
      </c>
      <c r="M155" s="9">
        <v>0</v>
      </c>
      <c r="N155" s="9">
        <v>1</v>
      </c>
      <c r="O155" s="9">
        <v>0</v>
      </c>
      <c r="P155" s="9">
        <v>0</v>
      </c>
      <c r="Q155" s="9">
        <v>0</v>
      </c>
      <c r="R155" s="9">
        <v>1</v>
      </c>
      <c r="S155" s="9">
        <v>0</v>
      </c>
      <c r="T155" s="9">
        <v>2</v>
      </c>
      <c r="U155" s="9">
        <v>2</v>
      </c>
      <c r="V155" s="9">
        <v>0</v>
      </c>
    </row>
    <row r="156" spans="1:22" ht="75" x14ac:dyDescent="0.25">
      <c r="A156" s="6">
        <v>97</v>
      </c>
      <c r="B156" s="12" t="s">
        <v>115</v>
      </c>
      <c r="C156" s="9">
        <f t="shared" si="65"/>
        <v>782</v>
      </c>
      <c r="D156" s="9">
        <v>65</v>
      </c>
      <c r="E156" s="9">
        <v>4</v>
      </c>
      <c r="F156" s="9">
        <v>93</v>
      </c>
      <c r="G156" s="9">
        <v>150</v>
      </c>
      <c r="H156" s="9">
        <v>271</v>
      </c>
      <c r="I156" s="9">
        <v>74</v>
      </c>
      <c r="J156" s="9">
        <v>13</v>
      </c>
      <c r="K156" s="9">
        <v>33</v>
      </c>
      <c r="L156" s="9">
        <v>20</v>
      </c>
      <c r="M156" s="9">
        <v>0</v>
      </c>
      <c r="N156" s="9">
        <v>4</v>
      </c>
      <c r="O156" s="9">
        <v>3</v>
      </c>
      <c r="P156" s="9">
        <v>0</v>
      </c>
      <c r="Q156" s="9">
        <v>0</v>
      </c>
      <c r="R156" s="9">
        <v>28</v>
      </c>
      <c r="S156" s="9">
        <v>2</v>
      </c>
      <c r="T156" s="9">
        <v>13</v>
      </c>
      <c r="U156" s="9">
        <v>9</v>
      </c>
      <c r="V156" s="9">
        <v>0</v>
      </c>
    </row>
    <row r="157" spans="1:22" ht="48" customHeight="1" x14ac:dyDescent="0.25">
      <c r="A157" s="6">
        <v>98</v>
      </c>
      <c r="B157" s="12" t="s">
        <v>35</v>
      </c>
      <c r="C157" s="9">
        <f t="shared" si="65"/>
        <v>596</v>
      </c>
      <c r="D157" s="9">
        <v>32</v>
      </c>
      <c r="E157" s="9">
        <v>14</v>
      </c>
      <c r="F157" s="9">
        <v>33</v>
      </c>
      <c r="G157" s="9">
        <v>72</v>
      </c>
      <c r="H157" s="9">
        <v>90</v>
      </c>
      <c r="I157" s="9">
        <v>16</v>
      </c>
      <c r="J157" s="9">
        <v>19</v>
      </c>
      <c r="K157" s="9">
        <v>47</v>
      </c>
      <c r="L157" s="9">
        <v>43</v>
      </c>
      <c r="M157" s="9">
        <v>4</v>
      </c>
      <c r="N157" s="9">
        <v>57</v>
      </c>
      <c r="O157" s="9">
        <v>2</v>
      </c>
      <c r="P157" s="9">
        <v>12</v>
      </c>
      <c r="Q157" s="9">
        <v>39</v>
      </c>
      <c r="R157" s="9">
        <v>54</v>
      </c>
      <c r="S157" s="9">
        <v>7</v>
      </c>
      <c r="T157" s="9">
        <v>35</v>
      </c>
      <c r="U157" s="9">
        <v>17</v>
      </c>
      <c r="V157" s="9">
        <v>3</v>
      </c>
    </row>
    <row r="158" spans="1:22" ht="33" customHeight="1" x14ac:dyDescent="0.25">
      <c r="A158" s="6">
        <v>99</v>
      </c>
      <c r="B158" s="12" t="s">
        <v>116</v>
      </c>
      <c r="C158" s="9">
        <f t="shared" si="65"/>
        <v>488</v>
      </c>
      <c r="D158" s="9">
        <v>68</v>
      </c>
      <c r="E158" s="9">
        <v>0</v>
      </c>
      <c r="F158" s="9">
        <v>23</v>
      </c>
      <c r="G158" s="9">
        <v>45</v>
      </c>
      <c r="H158" s="9">
        <v>154</v>
      </c>
      <c r="I158" s="9">
        <v>5</v>
      </c>
      <c r="J158" s="9">
        <v>33</v>
      </c>
      <c r="K158" s="9">
        <v>6</v>
      </c>
      <c r="L158" s="9">
        <v>17</v>
      </c>
      <c r="M158" s="9">
        <v>0</v>
      </c>
      <c r="N158" s="9">
        <v>6</v>
      </c>
      <c r="O158" s="9">
        <v>0</v>
      </c>
      <c r="P158" s="9">
        <v>0</v>
      </c>
      <c r="Q158" s="9">
        <v>0</v>
      </c>
      <c r="R158" s="9">
        <v>54</v>
      </c>
      <c r="S158" s="9">
        <v>15</v>
      </c>
      <c r="T158" s="9">
        <v>35</v>
      </c>
      <c r="U158" s="9">
        <v>27</v>
      </c>
      <c r="V158" s="9">
        <v>0</v>
      </c>
    </row>
    <row r="159" spans="1:22" ht="30" x14ac:dyDescent="0.25">
      <c r="A159" s="6">
        <v>100</v>
      </c>
      <c r="B159" s="12" t="s">
        <v>117</v>
      </c>
      <c r="C159" s="9">
        <f t="shared" si="65"/>
        <v>672</v>
      </c>
      <c r="D159" s="9">
        <v>79</v>
      </c>
      <c r="E159" s="9">
        <v>0</v>
      </c>
      <c r="F159" s="9">
        <v>17</v>
      </c>
      <c r="G159" s="9">
        <v>97</v>
      </c>
      <c r="H159" s="9">
        <v>191</v>
      </c>
      <c r="I159" s="9">
        <v>4</v>
      </c>
      <c r="J159" s="9">
        <v>56</v>
      </c>
      <c r="K159" s="9">
        <v>17</v>
      </c>
      <c r="L159" s="9">
        <v>17</v>
      </c>
      <c r="M159" s="9">
        <v>0</v>
      </c>
      <c r="N159" s="9">
        <v>18</v>
      </c>
      <c r="O159" s="9">
        <v>0</v>
      </c>
      <c r="P159" s="9">
        <v>0</v>
      </c>
      <c r="Q159" s="9">
        <v>0</v>
      </c>
      <c r="R159" s="9">
        <v>94</v>
      </c>
      <c r="S159" s="9">
        <v>15</v>
      </c>
      <c r="T159" s="9">
        <v>46</v>
      </c>
      <c r="U159" s="9">
        <v>21</v>
      </c>
      <c r="V159" s="9">
        <v>0</v>
      </c>
    </row>
    <row r="160" spans="1:22" ht="90" x14ac:dyDescent="0.25">
      <c r="A160" s="6">
        <v>101</v>
      </c>
      <c r="B160" s="12" t="s">
        <v>118</v>
      </c>
      <c r="C160" s="9">
        <f t="shared" si="65"/>
        <v>96</v>
      </c>
      <c r="D160" s="9">
        <v>0</v>
      </c>
      <c r="E160" s="9">
        <v>1</v>
      </c>
      <c r="F160" s="9">
        <v>9</v>
      </c>
      <c r="G160" s="9">
        <v>16</v>
      </c>
      <c r="H160" s="9">
        <v>10</v>
      </c>
      <c r="I160" s="9">
        <v>6</v>
      </c>
      <c r="J160" s="9">
        <v>1</v>
      </c>
      <c r="K160" s="9">
        <v>1</v>
      </c>
      <c r="L160" s="9">
        <v>5</v>
      </c>
      <c r="M160" s="9">
        <v>0</v>
      </c>
      <c r="N160" s="9">
        <v>0</v>
      </c>
      <c r="O160" s="9">
        <v>3</v>
      </c>
      <c r="P160" s="9">
        <v>0</v>
      </c>
      <c r="Q160" s="9">
        <v>0</v>
      </c>
      <c r="R160" s="9">
        <v>11</v>
      </c>
      <c r="S160" s="9">
        <v>3</v>
      </c>
      <c r="T160" s="9">
        <v>13</v>
      </c>
      <c r="U160" s="9">
        <v>17</v>
      </c>
      <c r="V160" s="9">
        <v>0</v>
      </c>
    </row>
    <row r="161" spans="1:22" ht="30" x14ac:dyDescent="0.25">
      <c r="A161" s="6">
        <v>102</v>
      </c>
      <c r="B161" s="12" t="s">
        <v>119</v>
      </c>
      <c r="C161" s="9">
        <f t="shared" si="65"/>
        <v>7</v>
      </c>
      <c r="D161" s="9">
        <v>1</v>
      </c>
      <c r="E161" s="9">
        <v>0</v>
      </c>
      <c r="F161" s="9">
        <v>0</v>
      </c>
      <c r="G161" s="9">
        <v>1</v>
      </c>
      <c r="H161" s="9">
        <v>0</v>
      </c>
      <c r="I161" s="9">
        <v>1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4</v>
      </c>
      <c r="U161" s="9">
        <v>0</v>
      </c>
      <c r="V161" s="9">
        <v>0</v>
      </c>
    </row>
    <row r="162" spans="1:22" x14ac:dyDescent="0.25">
      <c r="A162" s="6">
        <v>103</v>
      </c>
      <c r="B162" s="12" t="s">
        <v>42</v>
      </c>
      <c r="C162" s="9">
        <f t="shared" si="65"/>
        <v>275</v>
      </c>
      <c r="D162" s="9">
        <v>39</v>
      </c>
      <c r="E162" s="9">
        <v>2</v>
      </c>
      <c r="F162" s="9">
        <v>19</v>
      </c>
      <c r="G162" s="9">
        <v>24</v>
      </c>
      <c r="H162" s="9">
        <v>32</v>
      </c>
      <c r="I162" s="9">
        <v>5</v>
      </c>
      <c r="J162" s="9">
        <v>5</v>
      </c>
      <c r="K162" s="9">
        <v>8</v>
      </c>
      <c r="L162" s="9">
        <v>18</v>
      </c>
      <c r="M162" s="9">
        <v>0</v>
      </c>
      <c r="N162" s="9">
        <v>28</v>
      </c>
      <c r="O162" s="9">
        <v>5</v>
      </c>
      <c r="P162" s="9">
        <v>0</v>
      </c>
      <c r="Q162" s="9">
        <v>0</v>
      </c>
      <c r="R162" s="9">
        <v>7</v>
      </c>
      <c r="S162" s="9">
        <v>19</v>
      </c>
      <c r="T162" s="9">
        <v>43</v>
      </c>
      <c r="U162" s="9">
        <v>21</v>
      </c>
      <c r="V162" s="9">
        <v>0</v>
      </c>
    </row>
    <row r="163" spans="1:22" s="8" customFormat="1" x14ac:dyDescent="0.25">
      <c r="A163" s="36">
        <v>11</v>
      </c>
      <c r="B163" s="49" t="s">
        <v>24</v>
      </c>
      <c r="C163" s="38">
        <f t="shared" ref="C163:O163" si="66">SUM(C152:C162)</f>
        <v>3543</v>
      </c>
      <c r="D163" s="38">
        <f>SUM(D152:D162)</f>
        <v>405</v>
      </c>
      <c r="E163" s="38">
        <f t="shared" si="66"/>
        <v>30</v>
      </c>
      <c r="F163" s="38">
        <f t="shared" ref="F163:M163" si="67">SUM(F152:F162)</f>
        <v>219</v>
      </c>
      <c r="G163" s="38">
        <f t="shared" si="67"/>
        <v>477</v>
      </c>
      <c r="H163" s="41">
        <f t="shared" si="67"/>
        <v>889</v>
      </c>
      <c r="I163" s="38">
        <f t="shared" si="67"/>
        <v>163</v>
      </c>
      <c r="J163" s="38">
        <f t="shared" si="67"/>
        <v>167</v>
      </c>
      <c r="K163" s="38">
        <f t="shared" si="67"/>
        <v>148</v>
      </c>
      <c r="L163" s="38">
        <f t="shared" si="67"/>
        <v>134</v>
      </c>
      <c r="M163" s="38">
        <f t="shared" si="67"/>
        <v>5</v>
      </c>
      <c r="N163" s="38">
        <f>SUM(N152:N162)</f>
        <v>132</v>
      </c>
      <c r="O163" s="38">
        <f t="shared" si="66"/>
        <v>18</v>
      </c>
      <c r="P163" s="38">
        <f t="shared" ref="P163:V163" si="68">SUM(P152:P162)</f>
        <v>12</v>
      </c>
      <c r="Q163" s="38">
        <f t="shared" si="68"/>
        <v>54</v>
      </c>
      <c r="R163" s="38">
        <f t="shared" si="68"/>
        <v>287</v>
      </c>
      <c r="S163" s="38">
        <f t="shared" si="68"/>
        <v>70</v>
      </c>
      <c r="T163" s="38">
        <f t="shared" si="68"/>
        <v>208</v>
      </c>
      <c r="U163" s="38">
        <f t="shared" si="68"/>
        <v>122</v>
      </c>
      <c r="V163" s="38">
        <f t="shared" si="68"/>
        <v>3</v>
      </c>
    </row>
    <row r="164" spans="1:22" s="8" customFormat="1" x14ac:dyDescent="0.25">
      <c r="A164" s="36"/>
      <c r="B164" s="49" t="s">
        <v>28</v>
      </c>
      <c r="C164" s="38">
        <f>C163+C150</f>
        <v>3544</v>
      </c>
      <c r="D164" s="38">
        <f t="shared" ref="D164:O164" si="69">D163+D150</f>
        <v>405</v>
      </c>
      <c r="E164" s="38">
        <f>E163+E150</f>
        <v>30</v>
      </c>
      <c r="F164" s="38">
        <f>F163+F150</f>
        <v>219</v>
      </c>
      <c r="G164" s="38">
        <f t="shared" ref="G164:M164" si="70">G163+G150</f>
        <v>478</v>
      </c>
      <c r="H164" s="41">
        <f t="shared" si="70"/>
        <v>889</v>
      </c>
      <c r="I164" s="38">
        <f t="shared" si="70"/>
        <v>163</v>
      </c>
      <c r="J164" s="38">
        <f t="shared" si="70"/>
        <v>167</v>
      </c>
      <c r="K164" s="38">
        <f t="shared" si="70"/>
        <v>148</v>
      </c>
      <c r="L164" s="38">
        <f t="shared" si="70"/>
        <v>134</v>
      </c>
      <c r="M164" s="38">
        <f t="shared" si="70"/>
        <v>5</v>
      </c>
      <c r="N164" s="38">
        <f>N163+N150</f>
        <v>132</v>
      </c>
      <c r="O164" s="38">
        <f t="shared" si="69"/>
        <v>18</v>
      </c>
      <c r="P164" s="38">
        <f t="shared" ref="P164:V164" si="71">P163+P150</f>
        <v>12</v>
      </c>
      <c r="Q164" s="38">
        <f t="shared" si="71"/>
        <v>54</v>
      </c>
      <c r="R164" s="38">
        <f t="shared" si="71"/>
        <v>287</v>
      </c>
      <c r="S164" s="38">
        <f t="shared" si="71"/>
        <v>70</v>
      </c>
      <c r="T164" s="38">
        <f t="shared" si="71"/>
        <v>208</v>
      </c>
      <c r="U164" s="38">
        <f t="shared" si="71"/>
        <v>122</v>
      </c>
      <c r="V164" s="38">
        <f t="shared" si="71"/>
        <v>3</v>
      </c>
    </row>
    <row r="165" spans="1:22" ht="15" customHeight="1" x14ac:dyDescent="0.25">
      <c r="A165" s="6"/>
      <c r="B165" s="189" t="s">
        <v>6</v>
      </c>
      <c r="C165" s="190"/>
      <c r="D165" s="190"/>
      <c r="E165" s="190"/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</row>
    <row r="166" spans="1:22" ht="14.25" customHeight="1" x14ac:dyDescent="0.25">
      <c r="A166" s="6"/>
      <c r="B166" s="189" t="s">
        <v>23</v>
      </c>
      <c r="C166" s="190"/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</row>
    <row r="167" spans="1:22" ht="90.75" customHeight="1" x14ac:dyDescent="0.25">
      <c r="A167" s="6">
        <v>104</v>
      </c>
      <c r="B167" s="12" t="s">
        <v>198</v>
      </c>
      <c r="C167" s="9">
        <f t="shared" ref="C167:C181" si="72">SUM(D167:V167)</f>
        <v>0</v>
      </c>
      <c r="D167" s="9">
        <v>0</v>
      </c>
      <c r="E167" s="1" t="s">
        <v>126</v>
      </c>
      <c r="F167" s="1" t="s">
        <v>126</v>
      </c>
      <c r="G167" s="1" t="s">
        <v>126</v>
      </c>
      <c r="H167" s="1" t="s">
        <v>126</v>
      </c>
      <c r="I167" s="1" t="s">
        <v>126</v>
      </c>
      <c r="J167" s="1" t="s">
        <v>126</v>
      </c>
      <c r="K167" s="1" t="s">
        <v>126</v>
      </c>
      <c r="L167" s="1" t="s">
        <v>126</v>
      </c>
      <c r="M167" s="1" t="s">
        <v>126</v>
      </c>
      <c r="N167" s="1" t="s">
        <v>126</v>
      </c>
      <c r="O167" s="1" t="s">
        <v>126</v>
      </c>
      <c r="P167" s="1" t="s">
        <v>126</v>
      </c>
      <c r="Q167" s="1" t="s">
        <v>126</v>
      </c>
      <c r="R167" s="1" t="s">
        <v>126</v>
      </c>
      <c r="S167" s="1" t="s">
        <v>126</v>
      </c>
      <c r="T167" s="1" t="s">
        <v>126</v>
      </c>
      <c r="U167" s="1" t="s">
        <v>126</v>
      </c>
      <c r="V167" s="1" t="s">
        <v>126</v>
      </c>
    </row>
    <row r="168" spans="1:22" ht="60" x14ac:dyDescent="0.25">
      <c r="A168" s="6">
        <v>105</v>
      </c>
      <c r="B168" s="12" t="s">
        <v>15</v>
      </c>
      <c r="C168" s="9">
        <f t="shared" si="72"/>
        <v>0</v>
      </c>
      <c r="D168" s="9">
        <v>0</v>
      </c>
      <c r="E168" s="1" t="s">
        <v>126</v>
      </c>
      <c r="F168" s="1" t="s">
        <v>126</v>
      </c>
      <c r="G168" s="1" t="s">
        <v>126</v>
      </c>
      <c r="H168" s="1" t="s">
        <v>126</v>
      </c>
      <c r="I168" s="1" t="s">
        <v>126</v>
      </c>
      <c r="J168" s="1" t="s">
        <v>126</v>
      </c>
      <c r="K168" s="1" t="s">
        <v>126</v>
      </c>
      <c r="L168" s="1" t="s">
        <v>126</v>
      </c>
      <c r="M168" s="1" t="s">
        <v>126</v>
      </c>
      <c r="N168" s="1" t="s">
        <v>126</v>
      </c>
      <c r="O168" s="1" t="s">
        <v>126</v>
      </c>
      <c r="P168" s="1" t="s">
        <v>126</v>
      </c>
      <c r="Q168" s="1" t="s">
        <v>126</v>
      </c>
      <c r="R168" s="1" t="s">
        <v>126</v>
      </c>
      <c r="S168" s="1" t="s">
        <v>126</v>
      </c>
      <c r="T168" s="1" t="s">
        <v>126</v>
      </c>
      <c r="U168" s="1" t="s">
        <v>126</v>
      </c>
      <c r="V168" s="1" t="s">
        <v>126</v>
      </c>
    </row>
    <row r="169" spans="1:22" ht="30" x14ac:dyDescent="0.25">
      <c r="A169" s="6">
        <v>106</v>
      </c>
      <c r="B169" s="12" t="s">
        <v>199</v>
      </c>
      <c r="C169" s="9">
        <f t="shared" si="72"/>
        <v>5</v>
      </c>
      <c r="D169" s="9">
        <v>5</v>
      </c>
      <c r="E169" s="1" t="s">
        <v>126</v>
      </c>
      <c r="F169" s="1" t="s">
        <v>126</v>
      </c>
      <c r="G169" s="1" t="s">
        <v>126</v>
      </c>
      <c r="H169" s="1" t="s">
        <v>126</v>
      </c>
      <c r="I169" s="1" t="s">
        <v>126</v>
      </c>
      <c r="J169" s="1" t="s">
        <v>126</v>
      </c>
      <c r="K169" s="1" t="s">
        <v>126</v>
      </c>
      <c r="L169" s="1" t="s">
        <v>126</v>
      </c>
      <c r="M169" s="1" t="s">
        <v>126</v>
      </c>
      <c r="N169" s="1" t="s">
        <v>126</v>
      </c>
      <c r="O169" s="1" t="s">
        <v>126</v>
      </c>
      <c r="P169" s="1" t="s">
        <v>126</v>
      </c>
      <c r="Q169" s="1" t="s">
        <v>126</v>
      </c>
      <c r="R169" s="1" t="s">
        <v>126</v>
      </c>
      <c r="S169" s="1" t="s">
        <v>126</v>
      </c>
      <c r="T169" s="1" t="s">
        <v>126</v>
      </c>
      <c r="U169" s="1" t="s">
        <v>126</v>
      </c>
      <c r="V169" s="1" t="s">
        <v>126</v>
      </c>
    </row>
    <row r="170" spans="1:22" ht="30" x14ac:dyDescent="0.25">
      <c r="A170" s="6">
        <v>107</v>
      </c>
      <c r="B170" s="12" t="s">
        <v>200</v>
      </c>
      <c r="C170" s="9">
        <f t="shared" si="72"/>
        <v>0</v>
      </c>
      <c r="D170" s="9">
        <v>0</v>
      </c>
      <c r="E170" s="1" t="s">
        <v>126</v>
      </c>
      <c r="F170" s="1" t="s">
        <v>126</v>
      </c>
      <c r="G170" s="1" t="s">
        <v>126</v>
      </c>
      <c r="H170" s="1" t="s">
        <v>126</v>
      </c>
      <c r="I170" s="1" t="s">
        <v>126</v>
      </c>
      <c r="J170" s="1" t="s">
        <v>126</v>
      </c>
      <c r="K170" s="1" t="s">
        <v>126</v>
      </c>
      <c r="L170" s="1" t="s">
        <v>126</v>
      </c>
      <c r="M170" s="1" t="s">
        <v>126</v>
      </c>
      <c r="N170" s="1" t="s">
        <v>126</v>
      </c>
      <c r="O170" s="1" t="s">
        <v>126</v>
      </c>
      <c r="P170" s="1" t="s">
        <v>126</v>
      </c>
      <c r="Q170" s="1" t="s">
        <v>126</v>
      </c>
      <c r="R170" s="1" t="s">
        <v>126</v>
      </c>
      <c r="S170" s="1" t="s">
        <v>126</v>
      </c>
      <c r="T170" s="1" t="s">
        <v>126</v>
      </c>
      <c r="U170" s="1" t="s">
        <v>126</v>
      </c>
      <c r="V170" s="1" t="s">
        <v>126</v>
      </c>
    </row>
    <row r="171" spans="1:22" ht="33" customHeight="1" x14ac:dyDescent="0.25">
      <c r="A171" s="6">
        <v>108</v>
      </c>
      <c r="B171" s="12" t="s">
        <v>11</v>
      </c>
      <c r="C171" s="9">
        <f t="shared" si="72"/>
        <v>0</v>
      </c>
      <c r="D171" s="9">
        <v>0</v>
      </c>
      <c r="E171" s="1" t="s">
        <v>126</v>
      </c>
      <c r="F171" s="1" t="s">
        <v>126</v>
      </c>
      <c r="G171" s="1" t="s">
        <v>126</v>
      </c>
      <c r="H171" s="1" t="s">
        <v>126</v>
      </c>
      <c r="I171" s="1" t="s">
        <v>126</v>
      </c>
      <c r="J171" s="1" t="s">
        <v>126</v>
      </c>
      <c r="K171" s="1" t="s">
        <v>126</v>
      </c>
      <c r="L171" s="1" t="s">
        <v>126</v>
      </c>
      <c r="M171" s="1" t="s">
        <v>126</v>
      </c>
      <c r="N171" s="1" t="s">
        <v>126</v>
      </c>
      <c r="O171" s="1" t="s">
        <v>126</v>
      </c>
      <c r="P171" s="1" t="s">
        <v>126</v>
      </c>
      <c r="Q171" s="1" t="s">
        <v>126</v>
      </c>
      <c r="R171" s="1" t="s">
        <v>126</v>
      </c>
      <c r="S171" s="1" t="s">
        <v>126</v>
      </c>
      <c r="T171" s="1" t="s">
        <v>126</v>
      </c>
      <c r="U171" s="1" t="s">
        <v>126</v>
      </c>
      <c r="V171" s="1" t="s">
        <v>126</v>
      </c>
    </row>
    <row r="172" spans="1:22" ht="30" x14ac:dyDescent="0.25">
      <c r="A172" s="6">
        <v>109</v>
      </c>
      <c r="B172" s="12" t="s">
        <v>32</v>
      </c>
      <c r="C172" s="9">
        <f t="shared" si="72"/>
        <v>0</v>
      </c>
      <c r="D172" s="9">
        <v>0</v>
      </c>
      <c r="E172" s="1" t="s">
        <v>126</v>
      </c>
      <c r="F172" s="1" t="s">
        <v>126</v>
      </c>
      <c r="G172" s="1" t="s">
        <v>126</v>
      </c>
      <c r="H172" s="1" t="s">
        <v>126</v>
      </c>
      <c r="I172" s="1" t="s">
        <v>126</v>
      </c>
      <c r="J172" s="1" t="s">
        <v>126</v>
      </c>
      <c r="K172" s="1" t="s">
        <v>126</v>
      </c>
      <c r="L172" s="1" t="s">
        <v>126</v>
      </c>
      <c r="M172" s="1" t="s">
        <v>126</v>
      </c>
      <c r="N172" s="1" t="s">
        <v>126</v>
      </c>
      <c r="O172" s="1" t="s">
        <v>126</v>
      </c>
      <c r="P172" s="1" t="s">
        <v>126</v>
      </c>
      <c r="Q172" s="1" t="s">
        <v>126</v>
      </c>
      <c r="R172" s="1" t="s">
        <v>126</v>
      </c>
      <c r="S172" s="1" t="s">
        <v>126</v>
      </c>
      <c r="T172" s="1" t="s">
        <v>126</v>
      </c>
      <c r="U172" s="1" t="s">
        <v>126</v>
      </c>
      <c r="V172" s="1" t="s">
        <v>126</v>
      </c>
    </row>
    <row r="173" spans="1:22" ht="30" x14ac:dyDescent="0.25">
      <c r="A173" s="6">
        <v>110</v>
      </c>
      <c r="B173" s="12" t="s">
        <v>202</v>
      </c>
      <c r="C173" s="9">
        <f t="shared" si="72"/>
        <v>0</v>
      </c>
      <c r="D173" s="9">
        <v>0</v>
      </c>
      <c r="E173" s="1" t="s">
        <v>126</v>
      </c>
      <c r="F173" s="1" t="s">
        <v>126</v>
      </c>
      <c r="G173" s="1" t="s">
        <v>126</v>
      </c>
      <c r="H173" s="1" t="s">
        <v>126</v>
      </c>
      <c r="I173" s="1" t="s">
        <v>126</v>
      </c>
      <c r="J173" s="1" t="s">
        <v>126</v>
      </c>
      <c r="K173" s="1" t="s">
        <v>126</v>
      </c>
      <c r="L173" s="1" t="s">
        <v>126</v>
      </c>
      <c r="M173" s="1" t="s">
        <v>126</v>
      </c>
      <c r="N173" s="1" t="s">
        <v>126</v>
      </c>
      <c r="O173" s="1" t="s">
        <v>126</v>
      </c>
      <c r="P173" s="1" t="s">
        <v>126</v>
      </c>
      <c r="Q173" s="1" t="s">
        <v>126</v>
      </c>
      <c r="R173" s="1" t="s">
        <v>126</v>
      </c>
      <c r="S173" s="1" t="s">
        <v>126</v>
      </c>
      <c r="T173" s="1" t="s">
        <v>126</v>
      </c>
      <c r="U173" s="1" t="s">
        <v>126</v>
      </c>
      <c r="V173" s="1" t="s">
        <v>126</v>
      </c>
    </row>
    <row r="174" spans="1:22" ht="20.25" customHeight="1" x14ac:dyDescent="0.25">
      <c r="A174" s="6">
        <v>111</v>
      </c>
      <c r="B174" s="12" t="s">
        <v>12</v>
      </c>
      <c r="C174" s="9">
        <f t="shared" si="72"/>
        <v>53</v>
      </c>
      <c r="D174" s="9">
        <v>53</v>
      </c>
      <c r="E174" s="1" t="s">
        <v>126</v>
      </c>
      <c r="F174" s="1" t="s">
        <v>126</v>
      </c>
      <c r="G174" s="1" t="s">
        <v>126</v>
      </c>
      <c r="H174" s="1" t="s">
        <v>126</v>
      </c>
      <c r="I174" s="1" t="s">
        <v>126</v>
      </c>
      <c r="J174" s="1" t="s">
        <v>126</v>
      </c>
      <c r="K174" s="1" t="s">
        <v>126</v>
      </c>
      <c r="L174" s="1" t="s">
        <v>126</v>
      </c>
      <c r="M174" s="1" t="s">
        <v>126</v>
      </c>
      <c r="N174" s="1" t="s">
        <v>126</v>
      </c>
      <c r="O174" s="1" t="s">
        <v>126</v>
      </c>
      <c r="P174" s="1" t="s">
        <v>126</v>
      </c>
      <c r="Q174" s="1" t="s">
        <v>126</v>
      </c>
      <c r="R174" s="1" t="s">
        <v>126</v>
      </c>
      <c r="S174" s="1" t="s">
        <v>126</v>
      </c>
      <c r="T174" s="1" t="s">
        <v>126</v>
      </c>
      <c r="U174" s="1" t="s">
        <v>126</v>
      </c>
      <c r="V174" s="1" t="s">
        <v>126</v>
      </c>
    </row>
    <row r="175" spans="1:22" ht="29.25" customHeight="1" x14ac:dyDescent="0.25">
      <c r="A175" s="6">
        <v>112</v>
      </c>
      <c r="B175" s="12" t="s">
        <v>203</v>
      </c>
      <c r="C175" s="9">
        <f t="shared" si="72"/>
        <v>4</v>
      </c>
      <c r="D175" s="9">
        <v>4</v>
      </c>
      <c r="E175" s="1" t="s">
        <v>126</v>
      </c>
      <c r="F175" s="1" t="s">
        <v>126</v>
      </c>
      <c r="G175" s="1" t="s">
        <v>126</v>
      </c>
      <c r="H175" s="1" t="s">
        <v>126</v>
      </c>
      <c r="I175" s="1" t="s">
        <v>126</v>
      </c>
      <c r="J175" s="1" t="s">
        <v>126</v>
      </c>
      <c r="K175" s="1" t="s">
        <v>126</v>
      </c>
      <c r="L175" s="1" t="s">
        <v>126</v>
      </c>
      <c r="M175" s="1" t="s">
        <v>126</v>
      </c>
      <c r="N175" s="1" t="s">
        <v>126</v>
      </c>
      <c r="O175" s="1" t="s">
        <v>126</v>
      </c>
      <c r="P175" s="1" t="s">
        <v>126</v>
      </c>
      <c r="Q175" s="1" t="s">
        <v>126</v>
      </c>
      <c r="R175" s="1" t="s">
        <v>126</v>
      </c>
      <c r="S175" s="1" t="s">
        <v>126</v>
      </c>
      <c r="T175" s="1" t="s">
        <v>126</v>
      </c>
      <c r="U175" s="1" t="s">
        <v>126</v>
      </c>
      <c r="V175" s="1" t="s">
        <v>126</v>
      </c>
    </row>
    <row r="176" spans="1:22" hidden="1" x14ac:dyDescent="0.25">
      <c r="A176" s="6"/>
      <c r="B176" s="12"/>
      <c r="C176" s="9"/>
      <c r="D176" s="9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idden="1" x14ac:dyDescent="0.25">
      <c r="A177" s="6"/>
      <c r="B177" s="12"/>
      <c r="C177" s="9"/>
      <c r="D177" s="9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30" x14ac:dyDescent="0.25">
      <c r="A178" s="6">
        <v>113</v>
      </c>
      <c r="B178" s="12" t="s">
        <v>201</v>
      </c>
      <c r="C178" s="9">
        <f>SUM(D178:V178)</f>
        <v>65</v>
      </c>
      <c r="D178" s="9">
        <v>65</v>
      </c>
      <c r="E178" s="1" t="s">
        <v>126</v>
      </c>
      <c r="F178" s="1" t="s">
        <v>126</v>
      </c>
      <c r="G178" s="1" t="s">
        <v>126</v>
      </c>
      <c r="H178" s="1" t="s">
        <v>126</v>
      </c>
      <c r="I178" s="1" t="s">
        <v>126</v>
      </c>
      <c r="J178" s="1" t="s">
        <v>126</v>
      </c>
      <c r="K178" s="1" t="s">
        <v>126</v>
      </c>
      <c r="L178" s="1" t="s">
        <v>126</v>
      </c>
      <c r="M178" s="1" t="s">
        <v>126</v>
      </c>
      <c r="N178" s="1" t="s">
        <v>126</v>
      </c>
      <c r="O178" s="1" t="s">
        <v>126</v>
      </c>
      <c r="P178" s="1" t="s">
        <v>126</v>
      </c>
      <c r="Q178" s="1" t="s">
        <v>126</v>
      </c>
      <c r="R178" s="1" t="s">
        <v>126</v>
      </c>
      <c r="S178" s="1" t="s">
        <v>126</v>
      </c>
      <c r="T178" s="1" t="s">
        <v>126</v>
      </c>
      <c r="U178" s="1" t="s">
        <v>126</v>
      </c>
      <c r="V178" s="1" t="s">
        <v>126</v>
      </c>
    </row>
    <row r="179" spans="1:22" ht="30" x14ac:dyDescent="0.25">
      <c r="A179" s="6">
        <v>114</v>
      </c>
      <c r="B179" s="12" t="s">
        <v>14</v>
      </c>
      <c r="C179" s="9">
        <f>SUM(D179:V179)</f>
        <v>50</v>
      </c>
      <c r="D179" s="9">
        <v>50</v>
      </c>
      <c r="E179" s="1" t="s">
        <v>126</v>
      </c>
      <c r="F179" s="1" t="s">
        <v>126</v>
      </c>
      <c r="G179" s="1" t="s">
        <v>126</v>
      </c>
      <c r="H179" s="1" t="s">
        <v>126</v>
      </c>
      <c r="I179" s="1" t="s">
        <v>126</v>
      </c>
      <c r="J179" s="1" t="s">
        <v>126</v>
      </c>
      <c r="K179" s="1" t="s">
        <v>126</v>
      </c>
      <c r="L179" s="1" t="s">
        <v>126</v>
      </c>
      <c r="M179" s="1" t="s">
        <v>126</v>
      </c>
      <c r="N179" s="1" t="s">
        <v>126</v>
      </c>
      <c r="O179" s="1" t="s">
        <v>126</v>
      </c>
      <c r="P179" s="1" t="s">
        <v>126</v>
      </c>
      <c r="Q179" s="1" t="s">
        <v>126</v>
      </c>
      <c r="R179" s="1" t="s">
        <v>126</v>
      </c>
      <c r="S179" s="1" t="s">
        <v>126</v>
      </c>
      <c r="T179" s="1" t="s">
        <v>126</v>
      </c>
      <c r="U179" s="1" t="s">
        <v>126</v>
      </c>
      <c r="V179" s="1" t="s">
        <v>126</v>
      </c>
    </row>
    <row r="180" spans="1:22" ht="31.5" customHeight="1" x14ac:dyDescent="0.25">
      <c r="A180" s="6">
        <v>115</v>
      </c>
      <c r="B180" s="12" t="s">
        <v>197</v>
      </c>
      <c r="C180" s="9">
        <f>SUM(D180:V180)</f>
        <v>0</v>
      </c>
      <c r="D180" s="9">
        <v>0</v>
      </c>
      <c r="E180" s="1" t="s">
        <v>126</v>
      </c>
      <c r="F180" s="1" t="s">
        <v>126</v>
      </c>
      <c r="G180" s="1" t="s">
        <v>126</v>
      </c>
      <c r="H180" s="1" t="s">
        <v>126</v>
      </c>
      <c r="I180" s="1" t="s">
        <v>126</v>
      </c>
      <c r="J180" s="1" t="s">
        <v>126</v>
      </c>
      <c r="K180" s="1" t="s">
        <v>126</v>
      </c>
      <c r="L180" s="1" t="s">
        <v>126</v>
      </c>
      <c r="M180" s="1" t="s">
        <v>126</v>
      </c>
      <c r="N180" s="1" t="s">
        <v>126</v>
      </c>
      <c r="O180" s="1" t="s">
        <v>126</v>
      </c>
      <c r="P180" s="1" t="s">
        <v>126</v>
      </c>
      <c r="Q180" s="1" t="s">
        <v>126</v>
      </c>
      <c r="R180" s="1" t="s">
        <v>126</v>
      </c>
      <c r="S180" s="1" t="s">
        <v>126</v>
      </c>
      <c r="T180" s="1" t="s">
        <v>126</v>
      </c>
      <c r="U180" s="1" t="s">
        <v>126</v>
      </c>
      <c r="V180" s="1" t="s">
        <v>126</v>
      </c>
    </row>
    <row r="181" spans="1:22" ht="30" x14ac:dyDescent="0.25">
      <c r="A181" s="6">
        <v>116</v>
      </c>
      <c r="B181" s="12" t="s">
        <v>120</v>
      </c>
      <c r="C181" s="9">
        <f t="shared" si="72"/>
        <v>234</v>
      </c>
      <c r="D181" s="9">
        <v>234</v>
      </c>
      <c r="E181" s="1" t="s">
        <v>126</v>
      </c>
      <c r="F181" s="1" t="s">
        <v>126</v>
      </c>
      <c r="G181" s="1" t="s">
        <v>126</v>
      </c>
      <c r="H181" s="1" t="s">
        <v>126</v>
      </c>
      <c r="I181" s="1" t="s">
        <v>126</v>
      </c>
      <c r="J181" s="1" t="s">
        <v>126</v>
      </c>
      <c r="K181" s="1" t="s">
        <v>126</v>
      </c>
      <c r="L181" s="1" t="s">
        <v>126</v>
      </c>
      <c r="M181" s="1" t="s">
        <v>126</v>
      </c>
      <c r="N181" s="1" t="s">
        <v>126</v>
      </c>
      <c r="O181" s="1" t="s">
        <v>126</v>
      </c>
      <c r="P181" s="1" t="s">
        <v>126</v>
      </c>
      <c r="Q181" s="1" t="s">
        <v>126</v>
      </c>
      <c r="R181" s="1" t="s">
        <v>126</v>
      </c>
      <c r="S181" s="1" t="s">
        <v>126</v>
      </c>
      <c r="T181" s="1" t="s">
        <v>126</v>
      </c>
      <c r="U181" s="1" t="s">
        <v>126</v>
      </c>
      <c r="V181" s="1" t="s">
        <v>126</v>
      </c>
    </row>
    <row r="182" spans="1:22" s="8" customFormat="1" x14ac:dyDescent="0.25">
      <c r="A182" s="36">
        <v>13</v>
      </c>
      <c r="B182" s="49" t="s">
        <v>24</v>
      </c>
      <c r="C182" s="38">
        <f t="shared" ref="C182:V182" si="73">SUM(C167:C181)</f>
        <v>411</v>
      </c>
      <c r="D182" s="38">
        <f t="shared" si="73"/>
        <v>411</v>
      </c>
      <c r="E182" s="38">
        <f t="shared" si="73"/>
        <v>0</v>
      </c>
      <c r="F182" s="38">
        <f t="shared" si="73"/>
        <v>0</v>
      </c>
      <c r="G182" s="38">
        <f t="shared" si="73"/>
        <v>0</v>
      </c>
      <c r="H182" s="41">
        <f t="shared" si="73"/>
        <v>0</v>
      </c>
      <c r="I182" s="38">
        <f t="shared" si="73"/>
        <v>0</v>
      </c>
      <c r="J182" s="38">
        <f t="shared" si="73"/>
        <v>0</v>
      </c>
      <c r="K182" s="38">
        <f t="shared" si="73"/>
        <v>0</v>
      </c>
      <c r="L182" s="38">
        <f t="shared" si="73"/>
        <v>0</v>
      </c>
      <c r="M182" s="38">
        <f t="shared" si="73"/>
        <v>0</v>
      </c>
      <c r="N182" s="38">
        <f t="shared" si="73"/>
        <v>0</v>
      </c>
      <c r="O182" s="38">
        <f t="shared" si="73"/>
        <v>0</v>
      </c>
      <c r="P182" s="38">
        <f t="shared" si="73"/>
        <v>0</v>
      </c>
      <c r="Q182" s="38">
        <f t="shared" si="73"/>
        <v>0</v>
      </c>
      <c r="R182" s="38">
        <f t="shared" si="73"/>
        <v>0</v>
      </c>
      <c r="S182" s="38">
        <f t="shared" si="73"/>
        <v>0</v>
      </c>
      <c r="T182" s="38">
        <f t="shared" si="73"/>
        <v>0</v>
      </c>
      <c r="U182" s="38">
        <f t="shared" si="73"/>
        <v>0</v>
      </c>
      <c r="V182" s="38">
        <f t="shared" si="73"/>
        <v>0</v>
      </c>
    </row>
    <row r="183" spans="1:22" x14ac:dyDescent="0.25">
      <c r="A183" s="6"/>
      <c r="B183" s="189" t="s">
        <v>31</v>
      </c>
      <c r="C183" s="190"/>
      <c r="D183" s="190"/>
      <c r="E183" s="190"/>
      <c r="F183" s="190"/>
      <c r="G183" s="190"/>
      <c r="H183" s="190"/>
      <c r="I183" s="190"/>
      <c r="J183" s="190"/>
      <c r="K183" s="190"/>
      <c r="L183" s="190"/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</row>
    <row r="184" spans="1:22" ht="44.25" customHeight="1" x14ac:dyDescent="0.25">
      <c r="A184" s="6">
        <v>117</v>
      </c>
      <c r="B184" s="12" t="s">
        <v>180</v>
      </c>
      <c r="C184" s="9">
        <f>SUM(D184:V184)</f>
        <v>104</v>
      </c>
      <c r="D184" s="9">
        <v>104</v>
      </c>
      <c r="E184" s="1" t="s">
        <v>126</v>
      </c>
      <c r="F184" s="1" t="s">
        <v>126</v>
      </c>
      <c r="G184" s="1" t="s">
        <v>126</v>
      </c>
      <c r="H184" s="1" t="s">
        <v>126</v>
      </c>
      <c r="I184" s="1" t="s">
        <v>126</v>
      </c>
      <c r="J184" s="1" t="s">
        <v>126</v>
      </c>
      <c r="K184" s="1" t="s">
        <v>126</v>
      </c>
      <c r="L184" s="1" t="s">
        <v>126</v>
      </c>
      <c r="M184" s="1" t="s">
        <v>126</v>
      </c>
      <c r="N184" s="1" t="s">
        <v>126</v>
      </c>
      <c r="O184" s="1" t="s">
        <v>126</v>
      </c>
      <c r="P184" s="1" t="s">
        <v>126</v>
      </c>
      <c r="Q184" s="1" t="s">
        <v>126</v>
      </c>
      <c r="R184" s="1" t="s">
        <v>126</v>
      </c>
      <c r="S184" s="1" t="s">
        <v>126</v>
      </c>
      <c r="T184" s="1" t="s">
        <v>126</v>
      </c>
      <c r="U184" s="1" t="s">
        <v>126</v>
      </c>
      <c r="V184" s="1" t="s">
        <v>126</v>
      </c>
    </row>
    <row r="185" spans="1:22" x14ac:dyDescent="0.25">
      <c r="A185" s="6">
        <v>118</v>
      </c>
      <c r="B185" s="12" t="s">
        <v>40</v>
      </c>
      <c r="C185" s="9">
        <f>SUM(D185:V185)</f>
        <v>34</v>
      </c>
      <c r="D185" s="9">
        <v>34</v>
      </c>
      <c r="E185" s="1" t="s">
        <v>126</v>
      </c>
      <c r="F185" s="1" t="s">
        <v>126</v>
      </c>
      <c r="G185" s="1" t="s">
        <v>126</v>
      </c>
      <c r="H185" s="1" t="s">
        <v>126</v>
      </c>
      <c r="I185" s="1" t="s">
        <v>126</v>
      </c>
      <c r="J185" s="1" t="s">
        <v>126</v>
      </c>
      <c r="K185" s="1" t="s">
        <v>126</v>
      </c>
      <c r="L185" s="1" t="s">
        <v>126</v>
      </c>
      <c r="M185" s="1" t="s">
        <v>126</v>
      </c>
      <c r="N185" s="1" t="s">
        <v>126</v>
      </c>
      <c r="O185" s="1" t="s">
        <v>126</v>
      </c>
      <c r="P185" s="1" t="s">
        <v>126</v>
      </c>
      <c r="Q185" s="1" t="s">
        <v>126</v>
      </c>
      <c r="R185" s="1" t="s">
        <v>126</v>
      </c>
      <c r="S185" s="1" t="s">
        <v>126</v>
      </c>
      <c r="T185" s="1" t="s">
        <v>126</v>
      </c>
      <c r="U185" s="1" t="s">
        <v>126</v>
      </c>
      <c r="V185" s="1" t="s">
        <v>126</v>
      </c>
    </row>
    <row r="186" spans="1:22" x14ac:dyDescent="0.25">
      <c r="A186" s="6">
        <v>119</v>
      </c>
      <c r="B186" s="12" t="s">
        <v>55</v>
      </c>
      <c r="C186" s="9">
        <f>SUM(D186:V186)</f>
        <v>0</v>
      </c>
      <c r="D186" s="9">
        <v>0</v>
      </c>
      <c r="E186" s="1" t="s">
        <v>126</v>
      </c>
      <c r="F186" s="1" t="s">
        <v>126</v>
      </c>
      <c r="G186" s="1" t="s">
        <v>126</v>
      </c>
      <c r="H186" s="1" t="s">
        <v>126</v>
      </c>
      <c r="I186" s="1" t="s">
        <v>126</v>
      </c>
      <c r="J186" s="1" t="s">
        <v>126</v>
      </c>
      <c r="K186" s="1" t="s">
        <v>126</v>
      </c>
      <c r="L186" s="1" t="s">
        <v>126</v>
      </c>
      <c r="M186" s="1" t="s">
        <v>126</v>
      </c>
      <c r="N186" s="1" t="s">
        <v>126</v>
      </c>
      <c r="O186" s="1" t="s">
        <v>126</v>
      </c>
      <c r="P186" s="1" t="s">
        <v>126</v>
      </c>
      <c r="Q186" s="1" t="s">
        <v>126</v>
      </c>
      <c r="R186" s="1" t="s">
        <v>126</v>
      </c>
      <c r="S186" s="1" t="s">
        <v>126</v>
      </c>
      <c r="T186" s="1" t="s">
        <v>126</v>
      </c>
      <c r="U186" s="1" t="s">
        <v>126</v>
      </c>
      <c r="V186" s="1" t="s">
        <v>126</v>
      </c>
    </row>
    <row r="187" spans="1:22" s="8" customFormat="1" x14ac:dyDescent="0.25">
      <c r="A187" s="36">
        <v>3</v>
      </c>
      <c r="B187" s="49" t="s">
        <v>24</v>
      </c>
      <c r="C187" s="38">
        <f>SUM(C184:C186)</f>
        <v>138</v>
      </c>
      <c r="D187" s="38">
        <f>SUM(D184:D186)</f>
        <v>138</v>
      </c>
      <c r="E187" s="38">
        <f t="shared" ref="E187:O187" si="74">SUM(E184:E186)</f>
        <v>0</v>
      </c>
      <c r="F187" s="38">
        <f t="shared" ref="F187:M187" si="75">SUM(F184:F186)</f>
        <v>0</v>
      </c>
      <c r="G187" s="38">
        <f t="shared" si="75"/>
        <v>0</v>
      </c>
      <c r="H187" s="41">
        <f t="shared" si="75"/>
        <v>0</v>
      </c>
      <c r="I187" s="38">
        <f t="shared" si="75"/>
        <v>0</v>
      </c>
      <c r="J187" s="38">
        <f t="shared" si="75"/>
        <v>0</v>
      </c>
      <c r="K187" s="38">
        <f t="shared" si="75"/>
        <v>0</v>
      </c>
      <c r="L187" s="38">
        <f t="shared" si="75"/>
        <v>0</v>
      </c>
      <c r="M187" s="38">
        <f t="shared" si="75"/>
        <v>0</v>
      </c>
      <c r="N187" s="38">
        <f t="shared" si="74"/>
        <v>0</v>
      </c>
      <c r="O187" s="38">
        <f t="shared" si="74"/>
        <v>0</v>
      </c>
      <c r="P187" s="38">
        <f t="shared" ref="P187:V187" si="76">SUM(P184:P186)</f>
        <v>0</v>
      </c>
      <c r="Q187" s="38">
        <f t="shared" si="76"/>
        <v>0</v>
      </c>
      <c r="R187" s="38">
        <f t="shared" si="76"/>
        <v>0</v>
      </c>
      <c r="S187" s="38">
        <f t="shared" si="76"/>
        <v>0</v>
      </c>
      <c r="T187" s="38">
        <f t="shared" si="76"/>
        <v>0</v>
      </c>
      <c r="U187" s="38">
        <f t="shared" si="76"/>
        <v>0</v>
      </c>
      <c r="V187" s="38">
        <f t="shared" si="76"/>
        <v>0</v>
      </c>
    </row>
    <row r="188" spans="1:22" x14ac:dyDescent="0.25">
      <c r="A188" s="6"/>
      <c r="B188" s="189" t="s">
        <v>34</v>
      </c>
      <c r="C188" s="190"/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</row>
    <row r="189" spans="1:22" ht="30" x14ac:dyDescent="0.25">
      <c r="A189" s="6">
        <v>120</v>
      </c>
      <c r="B189" s="12" t="s">
        <v>212</v>
      </c>
      <c r="C189" s="9">
        <f>SUM(D189:V189)</f>
        <v>10</v>
      </c>
      <c r="D189" s="9">
        <v>10</v>
      </c>
      <c r="E189" s="1" t="s">
        <v>126</v>
      </c>
      <c r="F189" s="1" t="s">
        <v>126</v>
      </c>
      <c r="G189" s="1" t="s">
        <v>126</v>
      </c>
      <c r="H189" s="1" t="s">
        <v>126</v>
      </c>
      <c r="I189" s="1" t="s">
        <v>126</v>
      </c>
      <c r="J189" s="1" t="s">
        <v>126</v>
      </c>
      <c r="K189" s="1" t="s">
        <v>126</v>
      </c>
      <c r="L189" s="1" t="s">
        <v>126</v>
      </c>
      <c r="M189" s="1" t="s">
        <v>126</v>
      </c>
      <c r="N189" s="1" t="s">
        <v>126</v>
      </c>
      <c r="O189" s="1" t="s">
        <v>126</v>
      </c>
      <c r="P189" s="1" t="s">
        <v>126</v>
      </c>
      <c r="Q189" s="1" t="s">
        <v>126</v>
      </c>
      <c r="R189" s="1" t="s">
        <v>126</v>
      </c>
      <c r="S189" s="1" t="s">
        <v>126</v>
      </c>
      <c r="T189" s="1" t="s">
        <v>126</v>
      </c>
      <c r="U189" s="1" t="s">
        <v>126</v>
      </c>
      <c r="V189" s="1" t="s">
        <v>126</v>
      </c>
    </row>
    <row r="190" spans="1:22" x14ac:dyDescent="0.25">
      <c r="A190" s="6">
        <v>121</v>
      </c>
      <c r="B190" s="12" t="s">
        <v>41</v>
      </c>
      <c r="C190" s="9">
        <f>SUM(D190:V190)</f>
        <v>0</v>
      </c>
      <c r="D190" s="9">
        <v>0</v>
      </c>
      <c r="E190" s="1" t="s">
        <v>126</v>
      </c>
      <c r="F190" s="1" t="s">
        <v>126</v>
      </c>
      <c r="G190" s="1" t="s">
        <v>126</v>
      </c>
      <c r="H190" s="1" t="s">
        <v>126</v>
      </c>
      <c r="I190" s="1" t="s">
        <v>126</v>
      </c>
      <c r="J190" s="1" t="s">
        <v>126</v>
      </c>
      <c r="K190" s="1" t="s">
        <v>126</v>
      </c>
      <c r="L190" s="1" t="s">
        <v>126</v>
      </c>
      <c r="M190" s="1" t="s">
        <v>126</v>
      </c>
      <c r="N190" s="1" t="s">
        <v>126</v>
      </c>
      <c r="O190" s="1" t="s">
        <v>126</v>
      </c>
      <c r="P190" s="1" t="s">
        <v>126</v>
      </c>
      <c r="Q190" s="1" t="s">
        <v>126</v>
      </c>
      <c r="R190" s="1" t="s">
        <v>126</v>
      </c>
      <c r="S190" s="1" t="s">
        <v>126</v>
      </c>
      <c r="T190" s="1" t="s">
        <v>126</v>
      </c>
      <c r="U190" s="1" t="s">
        <v>126</v>
      </c>
      <c r="V190" s="1" t="s">
        <v>126</v>
      </c>
    </row>
    <row r="191" spans="1:22" x14ac:dyDescent="0.25">
      <c r="A191" s="6">
        <v>122</v>
      </c>
      <c r="B191" s="12" t="s">
        <v>213</v>
      </c>
      <c r="C191" s="9">
        <f>SUM(D191:V191)</f>
        <v>11</v>
      </c>
      <c r="D191" s="9">
        <v>11</v>
      </c>
      <c r="E191" s="1" t="s">
        <v>126</v>
      </c>
      <c r="F191" s="1" t="s">
        <v>126</v>
      </c>
      <c r="G191" s="1" t="s">
        <v>126</v>
      </c>
      <c r="H191" s="1" t="s">
        <v>126</v>
      </c>
      <c r="I191" s="1" t="s">
        <v>126</v>
      </c>
      <c r="J191" s="1" t="s">
        <v>126</v>
      </c>
      <c r="K191" s="1" t="s">
        <v>126</v>
      </c>
      <c r="L191" s="1" t="s">
        <v>126</v>
      </c>
      <c r="M191" s="1" t="s">
        <v>126</v>
      </c>
      <c r="N191" s="1" t="s">
        <v>126</v>
      </c>
      <c r="O191" s="1" t="s">
        <v>126</v>
      </c>
      <c r="P191" s="1" t="s">
        <v>126</v>
      </c>
      <c r="Q191" s="1" t="s">
        <v>126</v>
      </c>
      <c r="R191" s="1" t="s">
        <v>126</v>
      </c>
      <c r="S191" s="1" t="s">
        <v>126</v>
      </c>
      <c r="T191" s="1" t="s">
        <v>126</v>
      </c>
      <c r="U191" s="1" t="s">
        <v>126</v>
      </c>
      <c r="V191" s="1" t="s">
        <v>126</v>
      </c>
    </row>
    <row r="192" spans="1:22" s="8" customFormat="1" x14ac:dyDescent="0.25">
      <c r="A192" s="36">
        <v>3</v>
      </c>
      <c r="B192" s="49" t="s">
        <v>24</v>
      </c>
      <c r="C192" s="38">
        <f>SUM(C189:C191)</f>
        <v>21</v>
      </c>
      <c r="D192" s="38">
        <f>SUM(D189:D191)</f>
        <v>21</v>
      </c>
      <c r="E192" s="38">
        <f t="shared" ref="E192:O192" si="77">SUM(E189:E191)</f>
        <v>0</v>
      </c>
      <c r="F192" s="38">
        <f t="shared" ref="F192:M192" si="78">SUM(F189:F191)</f>
        <v>0</v>
      </c>
      <c r="G192" s="38">
        <f t="shared" si="78"/>
        <v>0</v>
      </c>
      <c r="H192" s="41">
        <f t="shared" si="78"/>
        <v>0</v>
      </c>
      <c r="I192" s="38">
        <f t="shared" si="78"/>
        <v>0</v>
      </c>
      <c r="J192" s="38">
        <f t="shared" si="78"/>
        <v>0</v>
      </c>
      <c r="K192" s="38">
        <f t="shared" si="78"/>
        <v>0</v>
      </c>
      <c r="L192" s="38">
        <f t="shared" si="78"/>
        <v>0</v>
      </c>
      <c r="M192" s="38">
        <f t="shared" si="78"/>
        <v>0</v>
      </c>
      <c r="N192" s="38">
        <f t="shared" si="77"/>
        <v>0</v>
      </c>
      <c r="O192" s="38">
        <f t="shared" si="77"/>
        <v>0</v>
      </c>
      <c r="P192" s="38">
        <f t="shared" ref="P192:V192" si="79">SUM(P189:P191)</f>
        <v>0</v>
      </c>
      <c r="Q192" s="38">
        <f t="shared" si="79"/>
        <v>0</v>
      </c>
      <c r="R192" s="38">
        <f t="shared" si="79"/>
        <v>0</v>
      </c>
      <c r="S192" s="38">
        <f t="shared" si="79"/>
        <v>0</v>
      </c>
      <c r="T192" s="38">
        <f t="shared" si="79"/>
        <v>0</v>
      </c>
      <c r="U192" s="38">
        <f t="shared" si="79"/>
        <v>0</v>
      </c>
      <c r="V192" s="38">
        <f t="shared" si="79"/>
        <v>0</v>
      </c>
    </row>
    <row r="193" spans="1:22" x14ac:dyDescent="0.25">
      <c r="A193" s="6"/>
      <c r="B193" s="189" t="s">
        <v>48</v>
      </c>
      <c r="C193" s="190"/>
      <c r="D193" s="190"/>
      <c r="E193" s="190"/>
      <c r="F193" s="190"/>
      <c r="G193" s="190"/>
      <c r="H193" s="190"/>
      <c r="I193" s="190"/>
      <c r="J193" s="190"/>
      <c r="K193" s="190"/>
      <c r="L193" s="190"/>
      <c r="M193" s="190"/>
      <c r="N193" s="190"/>
      <c r="O193" s="190"/>
      <c r="P193" s="190"/>
      <c r="Q193" s="190"/>
      <c r="R193" s="190"/>
      <c r="S193" s="190"/>
      <c r="T193" s="190"/>
      <c r="U193" s="190"/>
      <c r="V193" s="190"/>
    </row>
    <row r="194" spans="1:22" x14ac:dyDescent="0.25">
      <c r="A194" s="6">
        <v>123</v>
      </c>
      <c r="B194" s="12" t="s">
        <v>128</v>
      </c>
      <c r="C194" s="9">
        <v>0</v>
      </c>
      <c r="D194" s="1" t="s">
        <v>126</v>
      </c>
      <c r="E194" s="9">
        <v>0</v>
      </c>
      <c r="F194" s="1" t="s">
        <v>126</v>
      </c>
      <c r="G194" s="1" t="s">
        <v>126</v>
      </c>
      <c r="H194" s="1" t="s">
        <v>126</v>
      </c>
      <c r="I194" s="1" t="s">
        <v>126</v>
      </c>
      <c r="J194" s="1" t="s">
        <v>126</v>
      </c>
      <c r="K194" s="1" t="s">
        <v>126</v>
      </c>
      <c r="L194" s="1" t="s">
        <v>126</v>
      </c>
      <c r="M194" s="1" t="s">
        <v>126</v>
      </c>
      <c r="N194" s="1" t="s">
        <v>126</v>
      </c>
      <c r="O194" s="1" t="s">
        <v>126</v>
      </c>
      <c r="P194" s="1" t="s">
        <v>126</v>
      </c>
      <c r="Q194" s="1" t="s">
        <v>126</v>
      </c>
      <c r="R194" s="1" t="s">
        <v>126</v>
      </c>
      <c r="S194" s="1" t="s">
        <v>126</v>
      </c>
      <c r="T194" s="1" t="s">
        <v>126</v>
      </c>
      <c r="U194" s="1" t="s">
        <v>126</v>
      </c>
      <c r="V194" s="1" t="s">
        <v>126</v>
      </c>
    </row>
    <row r="195" spans="1:22" ht="30" x14ac:dyDescent="0.25">
      <c r="A195" s="6">
        <v>124</v>
      </c>
      <c r="B195" s="12" t="s">
        <v>129</v>
      </c>
      <c r="C195" s="9">
        <v>0</v>
      </c>
      <c r="D195" s="1" t="s">
        <v>126</v>
      </c>
      <c r="E195" s="9">
        <v>0</v>
      </c>
      <c r="F195" s="1" t="s">
        <v>126</v>
      </c>
      <c r="G195" s="1" t="s">
        <v>126</v>
      </c>
      <c r="H195" s="1" t="s">
        <v>126</v>
      </c>
      <c r="I195" s="1" t="s">
        <v>126</v>
      </c>
      <c r="J195" s="1" t="s">
        <v>126</v>
      </c>
      <c r="K195" s="1" t="s">
        <v>126</v>
      </c>
      <c r="L195" s="1" t="s">
        <v>126</v>
      </c>
      <c r="M195" s="1" t="s">
        <v>126</v>
      </c>
      <c r="N195" s="1" t="s">
        <v>126</v>
      </c>
      <c r="O195" s="1" t="s">
        <v>126</v>
      </c>
      <c r="P195" s="1" t="s">
        <v>126</v>
      </c>
      <c r="Q195" s="1" t="s">
        <v>126</v>
      </c>
      <c r="R195" s="1" t="s">
        <v>126</v>
      </c>
      <c r="S195" s="1" t="s">
        <v>126</v>
      </c>
      <c r="T195" s="1" t="s">
        <v>126</v>
      </c>
      <c r="U195" s="1" t="s">
        <v>126</v>
      </c>
      <c r="V195" s="1" t="s">
        <v>126</v>
      </c>
    </row>
    <row r="196" spans="1:22" ht="30" customHeight="1" x14ac:dyDescent="0.25">
      <c r="A196" s="6">
        <v>125</v>
      </c>
      <c r="B196" s="12" t="s">
        <v>213</v>
      </c>
      <c r="C196" s="9">
        <v>0</v>
      </c>
      <c r="D196" s="1" t="s">
        <v>126</v>
      </c>
      <c r="E196" s="9">
        <v>0</v>
      </c>
      <c r="F196" s="1" t="s">
        <v>126</v>
      </c>
      <c r="G196" s="1" t="s">
        <v>126</v>
      </c>
      <c r="H196" s="1" t="s">
        <v>126</v>
      </c>
      <c r="I196" s="1" t="s">
        <v>126</v>
      </c>
      <c r="J196" s="1" t="s">
        <v>126</v>
      </c>
      <c r="K196" s="1" t="s">
        <v>126</v>
      </c>
      <c r="L196" s="1" t="s">
        <v>126</v>
      </c>
      <c r="M196" s="1" t="s">
        <v>126</v>
      </c>
      <c r="N196" s="1" t="s">
        <v>126</v>
      </c>
      <c r="O196" s="1" t="s">
        <v>126</v>
      </c>
      <c r="P196" s="1" t="s">
        <v>126</v>
      </c>
      <c r="Q196" s="1" t="s">
        <v>126</v>
      </c>
      <c r="R196" s="1" t="s">
        <v>126</v>
      </c>
      <c r="S196" s="1" t="s">
        <v>126</v>
      </c>
      <c r="T196" s="1" t="s">
        <v>126</v>
      </c>
      <c r="U196" s="1" t="s">
        <v>126</v>
      </c>
      <c r="V196" s="1" t="s">
        <v>126</v>
      </c>
    </row>
    <row r="197" spans="1:22" ht="60" x14ac:dyDescent="0.25">
      <c r="A197" s="6">
        <v>126</v>
      </c>
      <c r="B197" s="12" t="s">
        <v>214</v>
      </c>
      <c r="C197" s="9">
        <v>0</v>
      </c>
      <c r="D197" s="1" t="s">
        <v>126</v>
      </c>
      <c r="E197" s="9">
        <v>0</v>
      </c>
      <c r="F197" s="1" t="s">
        <v>126</v>
      </c>
      <c r="G197" s="1" t="s">
        <v>126</v>
      </c>
      <c r="H197" s="1" t="s">
        <v>126</v>
      </c>
      <c r="I197" s="1" t="s">
        <v>126</v>
      </c>
      <c r="J197" s="1" t="s">
        <v>126</v>
      </c>
      <c r="K197" s="1" t="s">
        <v>126</v>
      </c>
      <c r="L197" s="1" t="s">
        <v>126</v>
      </c>
      <c r="M197" s="1" t="s">
        <v>126</v>
      </c>
      <c r="N197" s="1" t="s">
        <v>126</v>
      </c>
      <c r="O197" s="1" t="s">
        <v>126</v>
      </c>
      <c r="P197" s="1" t="s">
        <v>126</v>
      </c>
      <c r="Q197" s="1" t="s">
        <v>126</v>
      </c>
      <c r="R197" s="1" t="s">
        <v>126</v>
      </c>
      <c r="S197" s="1" t="s">
        <v>126</v>
      </c>
      <c r="T197" s="1" t="s">
        <v>126</v>
      </c>
      <c r="U197" s="1" t="s">
        <v>126</v>
      </c>
      <c r="V197" s="1" t="s">
        <v>126</v>
      </c>
    </row>
    <row r="198" spans="1:22" s="8" customFormat="1" x14ac:dyDescent="0.25">
      <c r="A198" s="36">
        <v>4</v>
      </c>
      <c r="B198" s="49" t="s">
        <v>24</v>
      </c>
      <c r="C198" s="38">
        <f t="shared" ref="C198:O198" si="80">SUM(C194:C194)</f>
        <v>0</v>
      </c>
      <c r="D198" s="38">
        <f t="shared" si="80"/>
        <v>0</v>
      </c>
      <c r="E198" s="38">
        <f t="shared" si="80"/>
        <v>0</v>
      </c>
      <c r="F198" s="38">
        <f t="shared" ref="F198:M198" si="81">SUM(F194:F194)</f>
        <v>0</v>
      </c>
      <c r="G198" s="38">
        <f t="shared" si="81"/>
        <v>0</v>
      </c>
      <c r="H198" s="41">
        <f t="shared" si="81"/>
        <v>0</v>
      </c>
      <c r="I198" s="38">
        <f t="shared" si="81"/>
        <v>0</v>
      </c>
      <c r="J198" s="38">
        <f t="shared" si="81"/>
        <v>0</v>
      </c>
      <c r="K198" s="38">
        <f t="shared" si="81"/>
        <v>0</v>
      </c>
      <c r="L198" s="38">
        <f t="shared" si="81"/>
        <v>0</v>
      </c>
      <c r="M198" s="38">
        <f t="shared" si="81"/>
        <v>0</v>
      </c>
      <c r="N198" s="38">
        <f t="shared" si="80"/>
        <v>0</v>
      </c>
      <c r="O198" s="38">
        <f t="shared" si="80"/>
        <v>0</v>
      </c>
      <c r="P198" s="38">
        <f t="shared" ref="P198:V198" si="82">SUM(P194:P194)</f>
        <v>0</v>
      </c>
      <c r="Q198" s="38">
        <f t="shared" si="82"/>
        <v>0</v>
      </c>
      <c r="R198" s="38">
        <f t="shared" si="82"/>
        <v>0</v>
      </c>
      <c r="S198" s="38">
        <f t="shared" si="82"/>
        <v>0</v>
      </c>
      <c r="T198" s="38">
        <f t="shared" si="82"/>
        <v>0</v>
      </c>
      <c r="U198" s="38">
        <f t="shared" si="82"/>
        <v>0</v>
      </c>
      <c r="V198" s="38">
        <f t="shared" si="82"/>
        <v>0</v>
      </c>
    </row>
    <row r="199" spans="1:22" x14ac:dyDescent="0.25">
      <c r="A199" s="6"/>
      <c r="B199" s="189" t="s">
        <v>124</v>
      </c>
      <c r="C199" s="190"/>
      <c r="D199" s="190"/>
      <c r="E199" s="190"/>
      <c r="F199" s="190"/>
      <c r="G199" s="190"/>
      <c r="H199" s="190"/>
      <c r="I199" s="190"/>
      <c r="J199" s="190"/>
      <c r="K199" s="190"/>
      <c r="L199" s="190"/>
      <c r="M199" s="190"/>
      <c r="N199" s="190"/>
      <c r="O199" s="190"/>
      <c r="P199" s="190"/>
      <c r="Q199" s="190"/>
      <c r="R199" s="190"/>
      <c r="S199" s="190"/>
      <c r="T199" s="190"/>
      <c r="U199" s="190"/>
      <c r="V199" s="190"/>
    </row>
    <row r="200" spans="1:22" ht="30" x14ac:dyDescent="0.25">
      <c r="A200" s="6">
        <v>127</v>
      </c>
      <c r="B200" s="12" t="s">
        <v>204</v>
      </c>
      <c r="C200" s="1">
        <f>SUM(D200:V200)</f>
        <v>0</v>
      </c>
      <c r="D200" s="1" t="s">
        <v>126</v>
      </c>
      <c r="E200" s="1" t="s">
        <v>126</v>
      </c>
      <c r="F200" s="1" t="s">
        <v>126</v>
      </c>
      <c r="G200" s="1" t="s">
        <v>126</v>
      </c>
      <c r="H200" s="9">
        <v>0</v>
      </c>
      <c r="I200" s="1" t="s">
        <v>126</v>
      </c>
      <c r="J200" s="1" t="s">
        <v>126</v>
      </c>
      <c r="K200" s="1" t="s">
        <v>126</v>
      </c>
      <c r="L200" s="1" t="s">
        <v>126</v>
      </c>
      <c r="M200" s="1" t="s">
        <v>126</v>
      </c>
      <c r="N200" s="1" t="s">
        <v>126</v>
      </c>
      <c r="O200" s="1" t="s">
        <v>126</v>
      </c>
      <c r="P200" s="1" t="s">
        <v>126</v>
      </c>
      <c r="Q200" s="1" t="s">
        <v>126</v>
      </c>
      <c r="R200" s="1" t="s">
        <v>126</v>
      </c>
      <c r="S200" s="1" t="s">
        <v>126</v>
      </c>
      <c r="T200" s="1" t="s">
        <v>126</v>
      </c>
      <c r="U200" s="1" t="s">
        <v>126</v>
      </c>
      <c r="V200" s="1" t="s">
        <v>126</v>
      </c>
    </row>
    <row r="201" spans="1:22" hidden="1" x14ac:dyDescent="0.25">
      <c r="A201" s="6"/>
      <c r="B201" s="12"/>
      <c r="C201" s="1"/>
      <c r="D201" s="1"/>
      <c r="E201" s="1"/>
      <c r="F201" s="1"/>
      <c r="G201" s="1"/>
      <c r="H201" s="9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s="8" customFormat="1" x14ac:dyDescent="0.25">
      <c r="A202" s="36">
        <v>1</v>
      </c>
      <c r="B202" s="49" t="s">
        <v>24</v>
      </c>
      <c r="C202" s="38">
        <f t="shared" ref="C202:O202" si="83">SUM(C200:C200)</f>
        <v>0</v>
      </c>
      <c r="D202" s="38">
        <f t="shared" si="83"/>
        <v>0</v>
      </c>
      <c r="E202" s="38">
        <f t="shared" si="83"/>
        <v>0</v>
      </c>
      <c r="F202" s="38">
        <f t="shared" ref="F202:M202" si="84">SUM(F200:F200)</f>
        <v>0</v>
      </c>
      <c r="G202" s="38">
        <f t="shared" si="84"/>
        <v>0</v>
      </c>
      <c r="H202" s="41">
        <f t="shared" si="84"/>
        <v>0</v>
      </c>
      <c r="I202" s="38">
        <f t="shared" si="84"/>
        <v>0</v>
      </c>
      <c r="J202" s="38">
        <f t="shared" si="84"/>
        <v>0</v>
      </c>
      <c r="K202" s="38">
        <f t="shared" si="84"/>
        <v>0</v>
      </c>
      <c r="L202" s="38">
        <f t="shared" si="84"/>
        <v>0</v>
      </c>
      <c r="M202" s="38">
        <f t="shared" si="84"/>
        <v>0</v>
      </c>
      <c r="N202" s="38">
        <f t="shared" si="83"/>
        <v>0</v>
      </c>
      <c r="O202" s="38">
        <f t="shared" si="83"/>
        <v>0</v>
      </c>
      <c r="P202" s="38">
        <f t="shared" ref="P202:V202" si="85">SUM(P200:P200)</f>
        <v>0</v>
      </c>
      <c r="Q202" s="38">
        <f t="shared" si="85"/>
        <v>0</v>
      </c>
      <c r="R202" s="38">
        <f t="shared" si="85"/>
        <v>0</v>
      </c>
      <c r="S202" s="38">
        <f t="shared" si="85"/>
        <v>0</v>
      </c>
      <c r="T202" s="38">
        <f t="shared" si="85"/>
        <v>0</v>
      </c>
      <c r="U202" s="38">
        <f t="shared" si="85"/>
        <v>0</v>
      </c>
      <c r="V202" s="38">
        <f t="shared" si="85"/>
        <v>0</v>
      </c>
    </row>
    <row r="203" spans="1:22" x14ac:dyDescent="0.25">
      <c r="A203" s="6"/>
      <c r="B203" s="189" t="s">
        <v>47</v>
      </c>
      <c r="C203" s="190"/>
      <c r="D203" s="190"/>
      <c r="E203" s="190"/>
      <c r="F203" s="190"/>
      <c r="G203" s="190"/>
      <c r="H203" s="190"/>
      <c r="I203" s="190"/>
      <c r="J203" s="190"/>
      <c r="K203" s="190"/>
      <c r="L203" s="190"/>
      <c r="M203" s="190"/>
      <c r="N203" s="190"/>
      <c r="O203" s="190"/>
      <c r="P203" s="190"/>
      <c r="Q203" s="190"/>
      <c r="R203" s="190"/>
      <c r="S203" s="190"/>
      <c r="T203" s="190"/>
      <c r="U203" s="190"/>
      <c r="V203" s="190"/>
    </row>
    <row r="204" spans="1:22" x14ac:dyDescent="0.25">
      <c r="A204" s="6">
        <v>128</v>
      </c>
      <c r="B204" s="12" t="s">
        <v>121</v>
      </c>
      <c r="C204" s="1">
        <f>SUM(D204:V204)</f>
        <v>3</v>
      </c>
      <c r="D204" s="1" t="s">
        <v>126</v>
      </c>
      <c r="E204" s="1" t="s">
        <v>126</v>
      </c>
      <c r="F204" s="1" t="s">
        <v>126</v>
      </c>
      <c r="G204" s="1" t="s">
        <v>126</v>
      </c>
      <c r="H204" s="1" t="s">
        <v>126</v>
      </c>
      <c r="I204" s="9">
        <v>3</v>
      </c>
      <c r="J204" s="1" t="s">
        <v>126</v>
      </c>
      <c r="K204" s="1" t="s">
        <v>126</v>
      </c>
      <c r="L204" s="1" t="s">
        <v>126</v>
      </c>
      <c r="M204" s="1" t="s">
        <v>126</v>
      </c>
      <c r="N204" s="1" t="s">
        <v>126</v>
      </c>
      <c r="O204" s="1" t="s">
        <v>126</v>
      </c>
      <c r="P204" s="1" t="s">
        <v>126</v>
      </c>
      <c r="Q204" s="1" t="s">
        <v>126</v>
      </c>
      <c r="R204" s="1" t="s">
        <v>126</v>
      </c>
      <c r="S204" s="1" t="s">
        <v>126</v>
      </c>
      <c r="T204" s="1" t="s">
        <v>126</v>
      </c>
      <c r="U204" s="1" t="s">
        <v>126</v>
      </c>
      <c r="V204" s="1" t="s">
        <v>126</v>
      </c>
    </row>
    <row r="205" spans="1:22" ht="45" x14ac:dyDescent="0.25">
      <c r="A205" s="6">
        <v>129</v>
      </c>
      <c r="B205" s="12" t="s">
        <v>123</v>
      </c>
      <c r="C205" s="1">
        <f>SUM(D205:V205)</f>
        <v>0</v>
      </c>
      <c r="D205" s="1" t="s">
        <v>126</v>
      </c>
      <c r="E205" s="1" t="s">
        <v>126</v>
      </c>
      <c r="F205" s="1" t="s">
        <v>126</v>
      </c>
      <c r="G205" s="1" t="s">
        <v>126</v>
      </c>
      <c r="H205" s="1" t="s">
        <v>126</v>
      </c>
      <c r="I205" s="9">
        <v>0</v>
      </c>
      <c r="J205" s="1" t="s">
        <v>126</v>
      </c>
      <c r="K205" s="1" t="s">
        <v>126</v>
      </c>
      <c r="L205" s="1" t="s">
        <v>126</v>
      </c>
      <c r="M205" s="1" t="s">
        <v>126</v>
      </c>
      <c r="N205" s="1" t="s">
        <v>126</v>
      </c>
      <c r="O205" s="1" t="s">
        <v>126</v>
      </c>
      <c r="P205" s="1" t="s">
        <v>126</v>
      </c>
      <c r="Q205" s="1" t="s">
        <v>126</v>
      </c>
      <c r="R205" s="1" t="s">
        <v>126</v>
      </c>
      <c r="S205" s="1" t="s">
        <v>126</v>
      </c>
      <c r="T205" s="1" t="s">
        <v>126</v>
      </c>
      <c r="U205" s="1" t="s">
        <v>126</v>
      </c>
      <c r="V205" s="1" t="s">
        <v>126</v>
      </c>
    </row>
    <row r="206" spans="1:22" x14ac:dyDescent="0.25">
      <c r="A206" s="6">
        <v>130</v>
      </c>
      <c r="B206" s="12" t="s">
        <v>122</v>
      </c>
      <c r="C206" s="1">
        <f>SUM(D206:V206)</f>
        <v>7</v>
      </c>
      <c r="D206" s="1" t="s">
        <v>126</v>
      </c>
      <c r="E206" s="1" t="s">
        <v>126</v>
      </c>
      <c r="F206" s="1" t="s">
        <v>126</v>
      </c>
      <c r="G206" s="1" t="s">
        <v>126</v>
      </c>
      <c r="H206" s="1" t="s">
        <v>126</v>
      </c>
      <c r="I206" s="9">
        <v>7</v>
      </c>
      <c r="J206" s="1" t="s">
        <v>126</v>
      </c>
      <c r="K206" s="1" t="s">
        <v>126</v>
      </c>
      <c r="L206" s="1" t="s">
        <v>126</v>
      </c>
      <c r="M206" s="1" t="s">
        <v>126</v>
      </c>
      <c r="N206" s="1" t="s">
        <v>126</v>
      </c>
      <c r="O206" s="1" t="s">
        <v>126</v>
      </c>
      <c r="P206" s="1" t="s">
        <v>126</v>
      </c>
      <c r="Q206" s="1" t="s">
        <v>126</v>
      </c>
      <c r="R206" s="1" t="s">
        <v>126</v>
      </c>
      <c r="S206" s="1" t="s">
        <v>126</v>
      </c>
      <c r="T206" s="1" t="s">
        <v>126</v>
      </c>
      <c r="U206" s="1" t="s">
        <v>126</v>
      </c>
      <c r="V206" s="1" t="s">
        <v>126</v>
      </c>
    </row>
    <row r="207" spans="1:22" s="8" customFormat="1" x14ac:dyDescent="0.25">
      <c r="A207" s="36">
        <v>3</v>
      </c>
      <c r="B207" s="49" t="s">
        <v>24</v>
      </c>
      <c r="C207" s="38">
        <f t="shared" ref="C207:O207" si="86">SUM(C204:C206)</f>
        <v>10</v>
      </c>
      <c r="D207" s="38">
        <f t="shared" si="86"/>
        <v>0</v>
      </c>
      <c r="E207" s="38">
        <f t="shared" si="86"/>
        <v>0</v>
      </c>
      <c r="F207" s="38">
        <f t="shared" ref="F207:M207" si="87">SUM(F204:F206)</f>
        <v>0</v>
      </c>
      <c r="G207" s="38">
        <f t="shared" si="87"/>
        <v>0</v>
      </c>
      <c r="H207" s="41">
        <f t="shared" si="87"/>
        <v>0</v>
      </c>
      <c r="I207" s="38">
        <f t="shared" si="87"/>
        <v>10</v>
      </c>
      <c r="J207" s="38">
        <f t="shared" si="87"/>
        <v>0</v>
      </c>
      <c r="K207" s="38">
        <f t="shared" si="87"/>
        <v>0</v>
      </c>
      <c r="L207" s="38">
        <f t="shared" si="87"/>
        <v>0</v>
      </c>
      <c r="M207" s="38">
        <f t="shared" si="87"/>
        <v>0</v>
      </c>
      <c r="N207" s="38">
        <f t="shared" si="86"/>
        <v>0</v>
      </c>
      <c r="O207" s="38">
        <f t="shared" si="86"/>
        <v>0</v>
      </c>
      <c r="P207" s="38">
        <f t="shared" ref="P207:V207" si="88">SUM(P204:P206)</f>
        <v>0</v>
      </c>
      <c r="Q207" s="38">
        <f t="shared" si="88"/>
        <v>0</v>
      </c>
      <c r="R207" s="38">
        <f t="shared" si="88"/>
        <v>0</v>
      </c>
      <c r="S207" s="38">
        <f t="shared" si="88"/>
        <v>0</v>
      </c>
      <c r="T207" s="38">
        <f t="shared" si="88"/>
        <v>0</v>
      </c>
      <c r="U207" s="38">
        <f t="shared" si="88"/>
        <v>0</v>
      </c>
      <c r="V207" s="38">
        <f t="shared" si="88"/>
        <v>0</v>
      </c>
    </row>
    <row r="208" spans="1:22" s="8" customFormat="1" ht="17.25" customHeight="1" x14ac:dyDescent="0.25">
      <c r="A208" s="36"/>
      <c r="B208" s="189" t="s">
        <v>131</v>
      </c>
      <c r="C208" s="190"/>
      <c r="D208" s="190"/>
      <c r="E208" s="190"/>
      <c r="F208" s="190"/>
      <c r="G208" s="190"/>
      <c r="H208" s="190"/>
      <c r="I208" s="190"/>
      <c r="J208" s="190"/>
      <c r="K208" s="190"/>
      <c r="L208" s="190"/>
      <c r="M208" s="190"/>
      <c r="N208" s="190"/>
      <c r="O208" s="190"/>
      <c r="P208" s="190"/>
      <c r="Q208" s="190"/>
      <c r="R208" s="190"/>
      <c r="S208" s="190"/>
      <c r="T208" s="190"/>
      <c r="U208" s="190"/>
      <c r="V208" s="191"/>
    </row>
    <row r="209" spans="1:22" s="8" customFormat="1" x14ac:dyDescent="0.25">
      <c r="A209" s="6">
        <v>131</v>
      </c>
      <c r="B209" s="12" t="s">
        <v>205</v>
      </c>
      <c r="C209" s="9">
        <f>SUM(D209:V209)</f>
        <v>55</v>
      </c>
      <c r="D209" s="9">
        <v>9</v>
      </c>
      <c r="E209" s="9">
        <v>1</v>
      </c>
      <c r="F209" s="9">
        <v>1</v>
      </c>
      <c r="G209" s="9">
        <v>1</v>
      </c>
      <c r="H209" s="9">
        <v>12</v>
      </c>
      <c r="I209" s="9">
        <v>1</v>
      </c>
      <c r="J209" s="9">
        <v>2</v>
      </c>
      <c r="K209" s="9">
        <v>7</v>
      </c>
      <c r="L209" s="9">
        <v>1</v>
      </c>
      <c r="M209" s="9">
        <v>1</v>
      </c>
      <c r="N209" s="9">
        <v>2</v>
      </c>
      <c r="O209" s="9">
        <v>0</v>
      </c>
      <c r="P209" s="9">
        <v>0</v>
      </c>
      <c r="Q209" s="9">
        <v>1</v>
      </c>
      <c r="R209" s="9">
        <v>9</v>
      </c>
      <c r="S209" s="9">
        <v>0</v>
      </c>
      <c r="T209" s="9">
        <v>6</v>
      </c>
      <c r="U209" s="9">
        <v>1</v>
      </c>
      <c r="V209" s="9">
        <v>0</v>
      </c>
    </row>
    <row r="210" spans="1:22" s="8" customFormat="1" x14ac:dyDescent="0.25">
      <c r="A210" s="6">
        <v>132</v>
      </c>
      <c r="B210" s="12" t="s">
        <v>133</v>
      </c>
      <c r="C210" s="9">
        <f>SUM(D210:V210)</f>
        <v>32</v>
      </c>
      <c r="D210" s="9">
        <v>3</v>
      </c>
      <c r="E210" s="9">
        <v>6</v>
      </c>
      <c r="F210" s="9">
        <v>5</v>
      </c>
      <c r="G210" s="9">
        <v>0</v>
      </c>
      <c r="H210" s="9">
        <v>7</v>
      </c>
      <c r="I210" s="9">
        <v>2</v>
      </c>
      <c r="J210" s="9">
        <v>0</v>
      </c>
      <c r="K210" s="9">
        <v>6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1</v>
      </c>
      <c r="R210" s="9">
        <v>2</v>
      </c>
      <c r="S210" s="9">
        <v>0</v>
      </c>
      <c r="T210" s="9">
        <v>0</v>
      </c>
      <c r="U210" s="9">
        <v>0</v>
      </c>
      <c r="V210" s="9">
        <v>0</v>
      </c>
    </row>
    <row r="211" spans="1:22" s="8" customFormat="1" ht="30" x14ac:dyDescent="0.25">
      <c r="A211" s="6">
        <v>133</v>
      </c>
      <c r="B211" s="12" t="s">
        <v>132</v>
      </c>
      <c r="C211" s="9">
        <f>SUM(D211:V211)</f>
        <v>86</v>
      </c>
      <c r="D211" s="9">
        <v>16</v>
      </c>
      <c r="E211" s="9">
        <v>4</v>
      </c>
      <c r="F211" s="9">
        <v>11</v>
      </c>
      <c r="G211" s="9">
        <v>1</v>
      </c>
      <c r="H211" s="9">
        <v>9</v>
      </c>
      <c r="I211" s="9">
        <v>2</v>
      </c>
      <c r="J211" s="9">
        <v>8</v>
      </c>
      <c r="K211" s="9">
        <v>8</v>
      </c>
      <c r="L211" s="9">
        <v>0</v>
      </c>
      <c r="M211" s="9">
        <v>1</v>
      </c>
      <c r="N211" s="9">
        <v>1</v>
      </c>
      <c r="O211" s="9">
        <v>1</v>
      </c>
      <c r="P211" s="9">
        <v>2</v>
      </c>
      <c r="Q211" s="9">
        <v>8</v>
      </c>
      <c r="R211" s="9">
        <v>9</v>
      </c>
      <c r="S211" s="9">
        <v>0</v>
      </c>
      <c r="T211" s="9">
        <v>2</v>
      </c>
      <c r="U211" s="9">
        <v>0</v>
      </c>
      <c r="V211" s="9">
        <v>3</v>
      </c>
    </row>
    <row r="212" spans="1:22" s="8" customFormat="1" x14ac:dyDescent="0.25">
      <c r="A212" s="36">
        <v>3</v>
      </c>
      <c r="B212" s="49" t="s">
        <v>24</v>
      </c>
      <c r="C212" s="38">
        <f>SUM(D212:V212)</f>
        <v>173</v>
      </c>
      <c r="D212" s="38">
        <f>SUM(D209:D211)</f>
        <v>28</v>
      </c>
      <c r="E212" s="38">
        <f t="shared" ref="E212:O212" si="89">SUM(E209:E211)</f>
        <v>11</v>
      </c>
      <c r="F212" s="38">
        <f t="shared" ref="F212:M212" si="90">SUM(F209:F211)</f>
        <v>17</v>
      </c>
      <c r="G212" s="38">
        <f t="shared" si="90"/>
        <v>2</v>
      </c>
      <c r="H212" s="41">
        <f t="shared" si="90"/>
        <v>28</v>
      </c>
      <c r="I212" s="38">
        <f t="shared" si="90"/>
        <v>5</v>
      </c>
      <c r="J212" s="38">
        <f t="shared" si="90"/>
        <v>10</v>
      </c>
      <c r="K212" s="38">
        <f t="shared" si="90"/>
        <v>21</v>
      </c>
      <c r="L212" s="38">
        <f t="shared" si="90"/>
        <v>1</v>
      </c>
      <c r="M212" s="38">
        <f t="shared" si="90"/>
        <v>2</v>
      </c>
      <c r="N212" s="38">
        <f t="shared" si="89"/>
        <v>3</v>
      </c>
      <c r="O212" s="38">
        <f t="shared" si="89"/>
        <v>1</v>
      </c>
      <c r="P212" s="38">
        <f t="shared" ref="P212:V212" si="91">SUM(P209:P211)</f>
        <v>2</v>
      </c>
      <c r="Q212" s="38">
        <f t="shared" si="91"/>
        <v>10</v>
      </c>
      <c r="R212" s="38">
        <f t="shared" si="91"/>
        <v>20</v>
      </c>
      <c r="S212" s="38">
        <f t="shared" si="91"/>
        <v>0</v>
      </c>
      <c r="T212" s="38">
        <f t="shared" si="91"/>
        <v>8</v>
      </c>
      <c r="U212" s="38">
        <f t="shared" si="91"/>
        <v>1</v>
      </c>
      <c r="V212" s="38">
        <f t="shared" si="91"/>
        <v>3</v>
      </c>
    </row>
    <row r="213" spans="1:22" s="8" customFormat="1" x14ac:dyDescent="0.25">
      <c r="A213" s="36"/>
      <c r="B213" s="49" t="s">
        <v>25</v>
      </c>
      <c r="C213" s="38">
        <f>C192+C187+C182+C207+C202+C212+C198</f>
        <v>753</v>
      </c>
      <c r="D213" s="38">
        <f t="shared" ref="D213" si="92">D192+D187+D182+D207+D202+D212+D198</f>
        <v>598</v>
      </c>
      <c r="E213" s="38">
        <f>E192+E187+E182+E207+E202+E212+E198</f>
        <v>11</v>
      </c>
      <c r="F213" s="38">
        <f>F192+F187+F182+F207+F202+F212+F198</f>
        <v>17</v>
      </c>
      <c r="G213" s="38">
        <f t="shared" ref="G213:M213" si="93">G192+G187+G182+G207+G202+G212+G198</f>
        <v>2</v>
      </c>
      <c r="H213" s="41">
        <f t="shared" si="93"/>
        <v>28</v>
      </c>
      <c r="I213" s="38">
        <f t="shared" si="93"/>
        <v>15</v>
      </c>
      <c r="J213" s="38">
        <f t="shared" si="93"/>
        <v>10</v>
      </c>
      <c r="K213" s="38">
        <f t="shared" si="93"/>
        <v>21</v>
      </c>
      <c r="L213" s="38">
        <f t="shared" si="93"/>
        <v>1</v>
      </c>
      <c r="M213" s="38">
        <f t="shared" si="93"/>
        <v>2</v>
      </c>
      <c r="N213" s="38">
        <f t="shared" ref="N213:O213" si="94">N192+N187+N182+N207+N202+N212+N198</f>
        <v>3</v>
      </c>
      <c r="O213" s="38">
        <f t="shared" si="94"/>
        <v>1</v>
      </c>
      <c r="P213" s="38">
        <f t="shared" ref="P213:V213" si="95">P192+P187+P182+P207+P202+P212+P198</f>
        <v>2</v>
      </c>
      <c r="Q213" s="38">
        <f t="shared" si="95"/>
        <v>10</v>
      </c>
      <c r="R213" s="38">
        <f t="shared" si="95"/>
        <v>20</v>
      </c>
      <c r="S213" s="38">
        <f t="shared" si="95"/>
        <v>0</v>
      </c>
      <c r="T213" s="38">
        <f t="shared" si="95"/>
        <v>8</v>
      </c>
      <c r="U213" s="38">
        <f t="shared" si="95"/>
        <v>1</v>
      </c>
      <c r="V213" s="38">
        <f t="shared" si="95"/>
        <v>3</v>
      </c>
    </row>
    <row r="214" spans="1:22" s="8" customFormat="1" ht="15" customHeight="1" x14ac:dyDescent="0.25">
      <c r="A214" s="28"/>
      <c r="B214" s="194" t="s">
        <v>51</v>
      </c>
      <c r="C214" s="194"/>
      <c r="D214" s="194"/>
      <c r="E214" s="194"/>
      <c r="F214" s="194"/>
      <c r="G214" s="194"/>
      <c r="H214" s="194"/>
      <c r="I214" s="194"/>
      <c r="J214" s="194"/>
      <c r="K214" s="194"/>
      <c r="L214" s="194"/>
      <c r="M214" s="194"/>
      <c r="N214" s="194"/>
      <c r="O214" s="194"/>
      <c r="P214" s="194"/>
      <c r="Q214" s="194"/>
      <c r="R214" s="194"/>
      <c r="S214" s="194"/>
      <c r="T214" s="194"/>
      <c r="U214" s="194"/>
      <c r="V214" s="194"/>
    </row>
    <row r="215" spans="1:22" s="8" customFormat="1" ht="15" customHeight="1" x14ac:dyDescent="0.25">
      <c r="A215" s="29"/>
      <c r="B215" s="189" t="s">
        <v>50</v>
      </c>
      <c r="C215" s="190"/>
      <c r="D215" s="190"/>
      <c r="E215" s="190"/>
      <c r="F215" s="190"/>
      <c r="G215" s="190"/>
      <c r="H215" s="190"/>
      <c r="I215" s="190"/>
      <c r="J215" s="190"/>
      <c r="K215" s="190"/>
      <c r="L215" s="190"/>
      <c r="M215" s="190"/>
      <c r="N215" s="190"/>
      <c r="O215" s="190"/>
      <c r="P215" s="190"/>
      <c r="Q215" s="190"/>
      <c r="R215" s="190"/>
      <c r="S215" s="190"/>
      <c r="T215" s="190"/>
      <c r="U215" s="190"/>
      <c r="V215" s="191"/>
    </row>
    <row r="216" spans="1:22" s="8" customFormat="1" ht="90.75" customHeight="1" x14ac:dyDescent="0.25">
      <c r="A216" s="6">
        <v>134</v>
      </c>
      <c r="B216" s="12" t="s">
        <v>174</v>
      </c>
      <c r="C216" s="9">
        <f t="shared" ref="C216:C223" si="96">SUM(D216:V216)</f>
        <v>14</v>
      </c>
      <c r="D216" s="9">
        <v>0</v>
      </c>
      <c r="E216" s="9">
        <v>3</v>
      </c>
      <c r="F216" s="9">
        <v>0</v>
      </c>
      <c r="G216" s="9">
        <v>0</v>
      </c>
      <c r="H216" s="9">
        <v>0</v>
      </c>
      <c r="I216" s="9">
        <v>0</v>
      </c>
      <c r="J216" s="9">
        <v>3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8</v>
      </c>
      <c r="S216" s="9">
        <v>0</v>
      </c>
      <c r="T216" s="9">
        <v>0</v>
      </c>
      <c r="U216" s="9">
        <v>0</v>
      </c>
      <c r="V216" s="9">
        <v>0</v>
      </c>
    </row>
    <row r="217" spans="1:22" s="8" customFormat="1" ht="48.75" customHeight="1" x14ac:dyDescent="0.25">
      <c r="A217" s="6">
        <v>135</v>
      </c>
      <c r="B217" s="12" t="s">
        <v>176</v>
      </c>
      <c r="C217" s="9">
        <f t="shared" si="96"/>
        <v>1</v>
      </c>
      <c r="D217" s="9">
        <v>0</v>
      </c>
      <c r="E217" s="9">
        <v>1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</row>
    <row r="218" spans="1:22" s="8" customFormat="1" ht="48.75" customHeight="1" x14ac:dyDescent="0.25">
      <c r="A218" s="6">
        <v>136</v>
      </c>
      <c r="B218" s="22" t="s">
        <v>175</v>
      </c>
      <c r="C218" s="9">
        <f t="shared" si="96"/>
        <v>10</v>
      </c>
      <c r="D218" s="9">
        <v>0</v>
      </c>
      <c r="E218" s="9">
        <v>1</v>
      </c>
      <c r="F218" s="9">
        <v>0</v>
      </c>
      <c r="G218" s="9">
        <v>0</v>
      </c>
      <c r="H218" s="9">
        <v>0</v>
      </c>
      <c r="I218" s="9">
        <v>0</v>
      </c>
      <c r="J218" s="9">
        <v>1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5</v>
      </c>
      <c r="S218" s="9">
        <v>3</v>
      </c>
      <c r="T218" s="9">
        <v>0</v>
      </c>
      <c r="U218" s="9">
        <v>0</v>
      </c>
      <c r="V218" s="9">
        <v>0</v>
      </c>
    </row>
    <row r="219" spans="1:22" s="8" customFormat="1" ht="35.25" customHeight="1" x14ac:dyDescent="0.25">
      <c r="A219" s="6">
        <v>137</v>
      </c>
      <c r="B219" s="22" t="s">
        <v>138</v>
      </c>
      <c r="C219" s="9">
        <f t="shared" si="96"/>
        <v>12</v>
      </c>
      <c r="D219" s="9">
        <v>0</v>
      </c>
      <c r="E219" s="9">
        <v>1</v>
      </c>
      <c r="F219" s="9">
        <v>0</v>
      </c>
      <c r="G219" s="9">
        <v>0</v>
      </c>
      <c r="H219" s="9">
        <v>0</v>
      </c>
      <c r="I219" s="9">
        <v>0</v>
      </c>
      <c r="J219" s="9">
        <v>3</v>
      </c>
      <c r="K219" s="9">
        <v>7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1</v>
      </c>
      <c r="V219" s="9">
        <v>0</v>
      </c>
    </row>
    <row r="220" spans="1:22" s="8" customFormat="1" ht="97.5" customHeight="1" x14ac:dyDescent="0.25">
      <c r="A220" s="6">
        <v>138</v>
      </c>
      <c r="B220" s="22" t="s">
        <v>139</v>
      </c>
      <c r="C220" s="9">
        <f t="shared" si="96"/>
        <v>1</v>
      </c>
      <c r="D220" s="9">
        <v>0</v>
      </c>
      <c r="E220" s="9">
        <v>1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</row>
    <row r="221" spans="1:22" s="8" customFormat="1" ht="31.5" customHeight="1" x14ac:dyDescent="0.25">
      <c r="A221" s="6">
        <v>139</v>
      </c>
      <c r="B221" s="22" t="s">
        <v>140</v>
      </c>
      <c r="C221" s="9">
        <f t="shared" si="96"/>
        <v>2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2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</row>
    <row r="222" spans="1:22" s="8" customFormat="1" ht="18" customHeight="1" x14ac:dyDescent="0.25">
      <c r="A222" s="6">
        <v>140</v>
      </c>
      <c r="B222" s="12" t="s">
        <v>141</v>
      </c>
      <c r="C222" s="9">
        <f t="shared" si="96"/>
        <v>4</v>
      </c>
      <c r="D222" s="9">
        <v>0</v>
      </c>
      <c r="E222" s="9">
        <v>1</v>
      </c>
      <c r="F222" s="9">
        <v>0</v>
      </c>
      <c r="G222" s="9">
        <v>0</v>
      </c>
      <c r="H222" s="9">
        <v>0</v>
      </c>
      <c r="I222" s="9">
        <v>0</v>
      </c>
      <c r="J222" s="9">
        <v>1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1</v>
      </c>
      <c r="T222" s="9">
        <v>0</v>
      </c>
      <c r="U222" s="9">
        <v>1</v>
      </c>
      <c r="V222" s="9">
        <v>0</v>
      </c>
    </row>
    <row r="223" spans="1:22" s="8" customFormat="1" x14ac:dyDescent="0.25">
      <c r="A223" s="36">
        <v>7</v>
      </c>
      <c r="B223" s="49" t="s">
        <v>24</v>
      </c>
      <c r="C223" s="38">
        <f t="shared" si="96"/>
        <v>44</v>
      </c>
      <c r="D223" s="38">
        <f>SUM(D216:D222)</f>
        <v>0</v>
      </c>
      <c r="E223" s="19">
        <f>SUM(E216:E222)</f>
        <v>8</v>
      </c>
      <c r="F223" s="19">
        <f t="shared" ref="F223:M223" si="97">SUM(F216:F222)</f>
        <v>0</v>
      </c>
      <c r="G223" s="19">
        <f t="shared" si="97"/>
        <v>0</v>
      </c>
      <c r="H223" s="19">
        <f t="shared" si="97"/>
        <v>0</v>
      </c>
      <c r="I223" s="19">
        <f t="shared" si="97"/>
        <v>0</v>
      </c>
      <c r="J223" s="19">
        <f t="shared" si="97"/>
        <v>10</v>
      </c>
      <c r="K223" s="19">
        <f t="shared" si="97"/>
        <v>7</v>
      </c>
      <c r="L223" s="19">
        <f t="shared" si="97"/>
        <v>0</v>
      </c>
      <c r="M223" s="19">
        <f t="shared" si="97"/>
        <v>0</v>
      </c>
      <c r="N223" s="19">
        <f t="shared" ref="N223:O223" si="98">SUM(N216:N222)</f>
        <v>0</v>
      </c>
      <c r="O223" s="19">
        <f t="shared" si="98"/>
        <v>0</v>
      </c>
      <c r="P223" s="19">
        <f t="shared" ref="P223:V223" si="99">SUM(P216:P222)</f>
        <v>0</v>
      </c>
      <c r="Q223" s="19">
        <f t="shared" si="99"/>
        <v>0</v>
      </c>
      <c r="R223" s="19">
        <f t="shared" si="99"/>
        <v>13</v>
      </c>
      <c r="S223" s="19">
        <f t="shared" si="99"/>
        <v>4</v>
      </c>
      <c r="T223" s="19">
        <f t="shared" si="99"/>
        <v>0</v>
      </c>
      <c r="U223" s="19">
        <f t="shared" si="99"/>
        <v>2</v>
      </c>
      <c r="V223" s="19">
        <f t="shared" si="99"/>
        <v>0</v>
      </c>
    </row>
    <row r="224" spans="1:22" s="8" customFormat="1" x14ac:dyDescent="0.25">
      <c r="A224" s="36"/>
      <c r="B224" s="192" t="s">
        <v>137</v>
      </c>
      <c r="C224" s="193"/>
      <c r="D224" s="193"/>
      <c r="E224" s="193"/>
      <c r="F224" s="193"/>
      <c r="G224" s="193"/>
      <c r="H224" s="193"/>
      <c r="I224" s="193"/>
      <c r="J224" s="193"/>
      <c r="K224" s="193"/>
      <c r="L224" s="193"/>
      <c r="M224" s="193"/>
      <c r="N224" s="193"/>
      <c r="O224" s="193"/>
      <c r="P224" s="193"/>
      <c r="Q224" s="193"/>
      <c r="R224" s="193"/>
      <c r="S224" s="193"/>
      <c r="T224" s="193"/>
      <c r="U224" s="193"/>
      <c r="V224" s="193"/>
    </row>
    <row r="225" spans="1:22" s="8" customFormat="1" ht="30" x14ac:dyDescent="0.25">
      <c r="A225" s="6">
        <v>141</v>
      </c>
      <c r="B225" s="12" t="s">
        <v>181</v>
      </c>
      <c r="C225" s="9">
        <f>SUM(D225:V225)</f>
        <v>1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1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</row>
    <row r="226" spans="1:22" s="8" customFormat="1" x14ac:dyDescent="0.25">
      <c r="A226" s="36">
        <v>1</v>
      </c>
      <c r="B226" s="49" t="s">
        <v>24</v>
      </c>
      <c r="C226" s="38">
        <f>SUM(D226:V226)</f>
        <v>1</v>
      </c>
      <c r="D226" s="38">
        <f t="shared" ref="D226:O226" si="100">SUM(D225:D225)</f>
        <v>0</v>
      </c>
      <c r="E226" s="38">
        <f>SUM(E225:E225)</f>
        <v>0</v>
      </c>
      <c r="F226" s="38">
        <f t="shared" ref="F226:M226" si="101">SUM(F225:F225)</f>
        <v>0</v>
      </c>
      <c r="G226" s="38">
        <f t="shared" si="101"/>
        <v>0</v>
      </c>
      <c r="H226" s="41">
        <f t="shared" si="101"/>
        <v>0</v>
      </c>
      <c r="I226" s="38">
        <f t="shared" si="101"/>
        <v>0</v>
      </c>
      <c r="J226" s="38">
        <f t="shared" si="101"/>
        <v>1</v>
      </c>
      <c r="K226" s="38">
        <f t="shared" si="101"/>
        <v>0</v>
      </c>
      <c r="L226" s="38">
        <f t="shared" si="101"/>
        <v>0</v>
      </c>
      <c r="M226" s="38">
        <f t="shared" si="101"/>
        <v>0</v>
      </c>
      <c r="N226" s="38">
        <f t="shared" si="100"/>
        <v>0</v>
      </c>
      <c r="O226" s="38">
        <f t="shared" si="100"/>
        <v>0</v>
      </c>
      <c r="P226" s="38">
        <f t="shared" ref="P226:V226" si="102">SUM(P225:P225)</f>
        <v>0</v>
      </c>
      <c r="Q226" s="38">
        <f t="shared" si="102"/>
        <v>0</v>
      </c>
      <c r="R226" s="38">
        <f t="shared" si="102"/>
        <v>0</v>
      </c>
      <c r="S226" s="38">
        <f t="shared" si="102"/>
        <v>0</v>
      </c>
      <c r="T226" s="38">
        <f t="shared" si="102"/>
        <v>0</v>
      </c>
      <c r="U226" s="38">
        <f t="shared" si="102"/>
        <v>0</v>
      </c>
      <c r="V226" s="38">
        <f t="shared" si="102"/>
        <v>0</v>
      </c>
    </row>
    <row r="227" spans="1:22" s="8" customFormat="1" hidden="1" x14ac:dyDescent="0.25">
      <c r="A227" s="137"/>
      <c r="B227" s="192" t="s">
        <v>261</v>
      </c>
      <c r="C227" s="193"/>
      <c r="D227" s="193"/>
      <c r="E227" s="193"/>
      <c r="F227" s="193"/>
      <c r="G227" s="193"/>
      <c r="H227" s="193"/>
      <c r="I227" s="193"/>
      <c r="J227" s="193"/>
      <c r="K227" s="193"/>
      <c r="L227" s="193"/>
      <c r="M227" s="193"/>
      <c r="N227" s="193"/>
      <c r="O227" s="193"/>
      <c r="P227" s="193"/>
      <c r="Q227" s="193"/>
      <c r="R227" s="193"/>
      <c r="S227" s="193"/>
      <c r="T227" s="193"/>
      <c r="U227" s="193"/>
      <c r="V227" s="193"/>
    </row>
    <row r="228" spans="1:22" s="8" customFormat="1" ht="30" hidden="1" x14ac:dyDescent="0.25">
      <c r="A228" s="6">
        <v>145</v>
      </c>
      <c r="B228" s="12" t="s">
        <v>262</v>
      </c>
      <c r="C228" s="9">
        <f>SUM(D228:V228)</f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</row>
    <row r="229" spans="1:22" s="8" customFormat="1" hidden="1" x14ac:dyDescent="0.25">
      <c r="A229" s="137">
        <v>1</v>
      </c>
      <c r="B229" s="138" t="s">
        <v>24</v>
      </c>
      <c r="C229" s="139">
        <f>SUM(D229:V229)</f>
        <v>0</v>
      </c>
      <c r="D229" s="139">
        <f t="shared" ref="D229" si="103">SUM(D228:D228)</f>
        <v>0</v>
      </c>
      <c r="E229" s="139">
        <f>SUM(E228:E228)</f>
        <v>0</v>
      </c>
      <c r="F229" s="139">
        <f t="shared" ref="F229:V229" si="104">SUM(F228:F228)</f>
        <v>0</v>
      </c>
      <c r="G229" s="139">
        <f t="shared" si="104"/>
        <v>0</v>
      </c>
      <c r="H229" s="139">
        <f t="shared" si="104"/>
        <v>0</v>
      </c>
      <c r="I229" s="139">
        <f t="shared" si="104"/>
        <v>0</v>
      </c>
      <c r="J229" s="139">
        <f t="shared" si="104"/>
        <v>0</v>
      </c>
      <c r="K229" s="139">
        <f t="shared" si="104"/>
        <v>0</v>
      </c>
      <c r="L229" s="139">
        <f t="shared" si="104"/>
        <v>0</v>
      </c>
      <c r="M229" s="139">
        <f t="shared" si="104"/>
        <v>0</v>
      </c>
      <c r="N229" s="139">
        <f t="shared" si="104"/>
        <v>0</v>
      </c>
      <c r="O229" s="139">
        <f t="shared" si="104"/>
        <v>0</v>
      </c>
      <c r="P229" s="139">
        <f t="shared" si="104"/>
        <v>0</v>
      </c>
      <c r="Q229" s="139">
        <f t="shared" si="104"/>
        <v>0</v>
      </c>
      <c r="R229" s="139">
        <f t="shared" si="104"/>
        <v>0</v>
      </c>
      <c r="S229" s="139">
        <f t="shared" si="104"/>
        <v>0</v>
      </c>
      <c r="T229" s="139">
        <f t="shared" si="104"/>
        <v>0</v>
      </c>
      <c r="U229" s="139">
        <f t="shared" si="104"/>
        <v>0</v>
      </c>
      <c r="V229" s="139">
        <f t="shared" si="104"/>
        <v>0</v>
      </c>
    </row>
    <row r="230" spans="1:22" s="8" customFormat="1" x14ac:dyDescent="0.25">
      <c r="A230" s="194" t="s">
        <v>184</v>
      </c>
      <c r="B230" s="194"/>
      <c r="C230" s="194"/>
      <c r="D230" s="194"/>
      <c r="E230" s="194"/>
      <c r="F230" s="194"/>
      <c r="G230" s="194"/>
      <c r="H230" s="194"/>
      <c r="I230" s="194"/>
      <c r="J230" s="194"/>
      <c r="K230" s="194"/>
      <c r="L230" s="194"/>
      <c r="M230" s="194"/>
      <c r="N230" s="194"/>
      <c r="O230" s="194"/>
      <c r="P230" s="194"/>
      <c r="Q230" s="194"/>
      <c r="R230" s="194"/>
      <c r="S230" s="194"/>
      <c r="T230" s="194"/>
      <c r="U230" s="194"/>
      <c r="V230" s="194"/>
    </row>
    <row r="231" spans="1:22" s="8" customFormat="1" ht="45" x14ac:dyDescent="0.25">
      <c r="A231" s="6">
        <v>142</v>
      </c>
      <c r="B231" s="21" t="s">
        <v>157</v>
      </c>
      <c r="C231" s="9">
        <f>SUM(D231:V231)</f>
        <v>0</v>
      </c>
      <c r="D231" s="9">
        <v>0</v>
      </c>
      <c r="E231" s="9" t="s">
        <v>126</v>
      </c>
      <c r="F231" s="9" t="s">
        <v>126</v>
      </c>
      <c r="G231" s="9" t="s">
        <v>126</v>
      </c>
      <c r="H231" s="9">
        <v>0</v>
      </c>
      <c r="I231" s="9" t="s">
        <v>126</v>
      </c>
      <c r="J231" s="9" t="s">
        <v>126</v>
      </c>
      <c r="K231" s="9" t="s">
        <v>126</v>
      </c>
      <c r="L231" s="9" t="s">
        <v>126</v>
      </c>
      <c r="M231" s="9" t="s">
        <v>126</v>
      </c>
      <c r="N231" s="9" t="s">
        <v>126</v>
      </c>
      <c r="O231" s="9" t="s">
        <v>126</v>
      </c>
      <c r="P231" s="9" t="s">
        <v>126</v>
      </c>
      <c r="Q231" s="9" t="s">
        <v>126</v>
      </c>
      <c r="R231" s="9" t="s">
        <v>126</v>
      </c>
      <c r="S231" s="9" t="s">
        <v>126</v>
      </c>
      <c r="T231" s="9" t="s">
        <v>126</v>
      </c>
      <c r="U231" s="9" t="s">
        <v>126</v>
      </c>
      <c r="V231" s="9" t="s">
        <v>126</v>
      </c>
    </row>
    <row r="232" spans="1:22" s="8" customFormat="1" ht="45" customHeight="1" x14ac:dyDescent="0.25">
      <c r="A232" s="6">
        <v>143</v>
      </c>
      <c r="B232" s="21" t="s">
        <v>185</v>
      </c>
      <c r="C232" s="9">
        <f>SUM(D232:V232)</f>
        <v>0</v>
      </c>
      <c r="D232" s="9">
        <v>0</v>
      </c>
      <c r="E232" s="9" t="s">
        <v>126</v>
      </c>
      <c r="F232" s="9" t="s">
        <v>126</v>
      </c>
      <c r="G232" s="9" t="s">
        <v>126</v>
      </c>
      <c r="H232" s="9">
        <v>0</v>
      </c>
      <c r="I232" s="9" t="s">
        <v>126</v>
      </c>
      <c r="J232" s="9" t="s">
        <v>126</v>
      </c>
      <c r="K232" s="9" t="s">
        <v>126</v>
      </c>
      <c r="L232" s="9" t="s">
        <v>126</v>
      </c>
      <c r="M232" s="9" t="s">
        <v>126</v>
      </c>
      <c r="N232" s="9" t="s">
        <v>126</v>
      </c>
      <c r="O232" s="9" t="s">
        <v>126</v>
      </c>
      <c r="P232" s="9" t="s">
        <v>126</v>
      </c>
      <c r="Q232" s="9" t="s">
        <v>126</v>
      </c>
      <c r="R232" s="9" t="s">
        <v>126</v>
      </c>
      <c r="S232" s="9" t="s">
        <v>126</v>
      </c>
      <c r="T232" s="9" t="s">
        <v>126</v>
      </c>
      <c r="U232" s="9" t="s">
        <v>126</v>
      </c>
      <c r="V232" s="9" t="s">
        <v>126</v>
      </c>
    </row>
    <row r="233" spans="1:22" s="8" customFormat="1" ht="45" x14ac:dyDescent="0.25">
      <c r="A233" s="6">
        <v>144</v>
      </c>
      <c r="B233" s="20" t="s">
        <v>186</v>
      </c>
      <c r="C233" s="9">
        <f>SUM(D233:V233)</f>
        <v>0</v>
      </c>
      <c r="D233" s="9">
        <v>0</v>
      </c>
      <c r="E233" s="9" t="s">
        <v>126</v>
      </c>
      <c r="F233" s="9" t="s">
        <v>126</v>
      </c>
      <c r="G233" s="9" t="s">
        <v>126</v>
      </c>
      <c r="H233" s="9">
        <v>0</v>
      </c>
      <c r="I233" s="9" t="s">
        <v>126</v>
      </c>
      <c r="J233" s="9" t="s">
        <v>126</v>
      </c>
      <c r="K233" s="9" t="s">
        <v>126</v>
      </c>
      <c r="L233" s="9" t="s">
        <v>126</v>
      </c>
      <c r="M233" s="9" t="s">
        <v>126</v>
      </c>
      <c r="N233" s="9" t="s">
        <v>126</v>
      </c>
      <c r="O233" s="9" t="s">
        <v>126</v>
      </c>
      <c r="P233" s="9" t="s">
        <v>126</v>
      </c>
      <c r="Q233" s="9" t="s">
        <v>126</v>
      </c>
      <c r="R233" s="9" t="s">
        <v>126</v>
      </c>
      <c r="S233" s="9" t="s">
        <v>126</v>
      </c>
      <c r="T233" s="9" t="s">
        <v>126</v>
      </c>
      <c r="U233" s="9" t="s">
        <v>126</v>
      </c>
      <c r="V233" s="9" t="s">
        <v>126</v>
      </c>
    </row>
    <row r="234" spans="1:22" s="8" customFormat="1" ht="30" x14ac:dyDescent="0.25">
      <c r="A234" s="6">
        <v>145</v>
      </c>
      <c r="B234" s="20" t="s">
        <v>187</v>
      </c>
      <c r="C234" s="9">
        <f>SUM(D234:V234)</f>
        <v>0</v>
      </c>
      <c r="D234" s="9">
        <v>0</v>
      </c>
      <c r="E234" s="9" t="s">
        <v>126</v>
      </c>
      <c r="F234" s="9" t="s">
        <v>126</v>
      </c>
      <c r="G234" s="9" t="s">
        <v>126</v>
      </c>
      <c r="H234" s="9">
        <v>0</v>
      </c>
      <c r="I234" s="9" t="s">
        <v>126</v>
      </c>
      <c r="J234" s="9" t="s">
        <v>126</v>
      </c>
      <c r="K234" s="9" t="s">
        <v>126</v>
      </c>
      <c r="L234" s="9" t="s">
        <v>126</v>
      </c>
      <c r="M234" s="9" t="s">
        <v>126</v>
      </c>
      <c r="N234" s="9" t="s">
        <v>126</v>
      </c>
      <c r="O234" s="9" t="s">
        <v>126</v>
      </c>
      <c r="P234" s="9" t="s">
        <v>126</v>
      </c>
      <c r="Q234" s="9" t="s">
        <v>126</v>
      </c>
      <c r="R234" s="9" t="s">
        <v>126</v>
      </c>
      <c r="S234" s="9" t="s">
        <v>126</v>
      </c>
      <c r="T234" s="9" t="s">
        <v>126</v>
      </c>
      <c r="U234" s="9" t="s">
        <v>126</v>
      </c>
      <c r="V234" s="9" t="s">
        <v>126</v>
      </c>
    </row>
    <row r="235" spans="1:22" s="8" customFormat="1" x14ac:dyDescent="0.25">
      <c r="A235" s="36">
        <v>4</v>
      </c>
      <c r="B235" s="18" t="s">
        <v>24</v>
      </c>
      <c r="C235" s="38">
        <f>SUM(D235:V235)</f>
        <v>0</v>
      </c>
      <c r="D235" s="38">
        <f t="shared" ref="D235:O235" si="105">SUM(D231:D234)</f>
        <v>0</v>
      </c>
      <c r="E235" s="38">
        <f>SUM(E231:E234)</f>
        <v>0</v>
      </c>
      <c r="F235" s="19">
        <f t="shared" ref="F235:M235" si="106">SUM(F231:F234)</f>
        <v>0</v>
      </c>
      <c r="G235" s="19">
        <f t="shared" si="106"/>
        <v>0</v>
      </c>
      <c r="H235" s="19">
        <f t="shared" si="106"/>
        <v>0</v>
      </c>
      <c r="I235" s="19">
        <f t="shared" si="106"/>
        <v>0</v>
      </c>
      <c r="J235" s="19">
        <f t="shared" si="106"/>
        <v>0</v>
      </c>
      <c r="K235" s="19">
        <f t="shared" si="106"/>
        <v>0</v>
      </c>
      <c r="L235" s="19">
        <f t="shared" si="106"/>
        <v>0</v>
      </c>
      <c r="M235" s="19">
        <f t="shared" si="106"/>
        <v>0</v>
      </c>
      <c r="N235" s="19">
        <f t="shared" si="105"/>
        <v>0</v>
      </c>
      <c r="O235" s="19">
        <f t="shared" si="105"/>
        <v>0</v>
      </c>
      <c r="P235" s="19">
        <f t="shared" ref="P235:V235" si="107">SUM(P231:P234)</f>
        <v>0</v>
      </c>
      <c r="Q235" s="19">
        <f t="shared" si="107"/>
        <v>0</v>
      </c>
      <c r="R235" s="19">
        <f t="shared" si="107"/>
        <v>0</v>
      </c>
      <c r="S235" s="19">
        <f t="shared" si="107"/>
        <v>0</v>
      </c>
      <c r="T235" s="19">
        <f t="shared" si="107"/>
        <v>0</v>
      </c>
      <c r="U235" s="19">
        <f t="shared" si="107"/>
        <v>0</v>
      </c>
      <c r="V235" s="19">
        <f t="shared" si="107"/>
        <v>0</v>
      </c>
    </row>
    <row r="236" spans="1:22" s="8" customFormat="1" x14ac:dyDescent="0.25">
      <c r="A236" s="36"/>
      <c r="B236" s="192" t="s">
        <v>207</v>
      </c>
      <c r="C236" s="193"/>
      <c r="D236" s="193"/>
      <c r="E236" s="193"/>
      <c r="F236" s="193"/>
      <c r="G236" s="193"/>
      <c r="H236" s="193"/>
      <c r="I236" s="193"/>
      <c r="J236" s="193"/>
      <c r="K236" s="193"/>
      <c r="L236" s="193"/>
      <c r="M236" s="193"/>
      <c r="N236" s="193"/>
      <c r="O236" s="193"/>
      <c r="P236" s="193"/>
      <c r="Q236" s="193"/>
      <c r="R236" s="193"/>
      <c r="S236" s="193"/>
      <c r="T236" s="193"/>
      <c r="U236" s="193"/>
      <c r="V236" s="193"/>
    </row>
    <row r="237" spans="1:22" s="8" customFormat="1" ht="45" x14ac:dyDescent="0.25">
      <c r="A237" s="6">
        <v>146</v>
      </c>
      <c r="B237" s="12" t="s">
        <v>215</v>
      </c>
      <c r="C237" s="9">
        <f>SUM(D237:V237)</f>
        <v>2749</v>
      </c>
      <c r="D237" s="9">
        <v>468</v>
      </c>
      <c r="E237" s="9">
        <v>91</v>
      </c>
      <c r="F237" s="9">
        <v>93</v>
      </c>
      <c r="G237" s="9">
        <v>172</v>
      </c>
      <c r="H237" s="9">
        <v>572</v>
      </c>
      <c r="I237" s="9">
        <v>97</v>
      </c>
      <c r="J237" s="9">
        <v>114</v>
      </c>
      <c r="K237" s="9">
        <v>285</v>
      </c>
      <c r="L237" s="9">
        <v>163</v>
      </c>
      <c r="M237" s="9">
        <v>32</v>
      </c>
      <c r="N237" s="9">
        <v>158</v>
      </c>
      <c r="O237" s="9">
        <v>137</v>
      </c>
      <c r="P237" s="9">
        <v>30</v>
      </c>
      <c r="Q237" s="9">
        <v>137</v>
      </c>
      <c r="R237" s="9">
        <v>79</v>
      </c>
      <c r="S237" s="9">
        <v>29</v>
      </c>
      <c r="T237" s="9">
        <v>26</v>
      </c>
      <c r="U237" s="9">
        <v>31</v>
      </c>
      <c r="V237" s="9">
        <v>35</v>
      </c>
    </row>
    <row r="238" spans="1:22" s="8" customFormat="1" x14ac:dyDescent="0.25">
      <c r="A238" s="36">
        <v>1</v>
      </c>
      <c r="B238" s="49" t="s">
        <v>24</v>
      </c>
      <c r="C238" s="38">
        <f>SUM(D238:V238)</f>
        <v>2749</v>
      </c>
      <c r="D238" s="38">
        <f>SUM(D237:D237)</f>
        <v>468</v>
      </c>
      <c r="E238" s="38">
        <f>SUM(E237:E237)</f>
        <v>91</v>
      </c>
      <c r="F238" s="38">
        <f t="shared" ref="F238:V238" si="108">SUM(F237:F237)</f>
        <v>93</v>
      </c>
      <c r="G238" s="38">
        <f t="shared" si="108"/>
        <v>172</v>
      </c>
      <c r="H238" s="41">
        <f t="shared" si="108"/>
        <v>572</v>
      </c>
      <c r="I238" s="38">
        <f t="shared" si="108"/>
        <v>97</v>
      </c>
      <c r="J238" s="38">
        <f t="shared" si="108"/>
        <v>114</v>
      </c>
      <c r="K238" s="38">
        <f t="shared" si="108"/>
        <v>285</v>
      </c>
      <c r="L238" s="38">
        <f t="shared" si="108"/>
        <v>163</v>
      </c>
      <c r="M238" s="38">
        <f t="shared" si="108"/>
        <v>32</v>
      </c>
      <c r="N238" s="38">
        <f t="shared" si="108"/>
        <v>158</v>
      </c>
      <c r="O238" s="38">
        <f t="shared" si="108"/>
        <v>137</v>
      </c>
      <c r="P238" s="38">
        <f t="shared" si="108"/>
        <v>30</v>
      </c>
      <c r="Q238" s="38">
        <f t="shared" si="108"/>
        <v>137</v>
      </c>
      <c r="R238" s="38">
        <f t="shared" si="108"/>
        <v>79</v>
      </c>
      <c r="S238" s="38">
        <f t="shared" si="108"/>
        <v>29</v>
      </c>
      <c r="T238" s="38">
        <f t="shared" si="108"/>
        <v>26</v>
      </c>
      <c r="U238" s="38">
        <f t="shared" si="108"/>
        <v>31</v>
      </c>
      <c r="V238" s="38">
        <f t="shared" si="108"/>
        <v>35</v>
      </c>
    </row>
    <row r="239" spans="1:22" s="8" customFormat="1" hidden="1" x14ac:dyDescent="0.25">
      <c r="A239" s="51"/>
      <c r="B239" s="192"/>
      <c r="C239" s="193"/>
      <c r="D239" s="193"/>
      <c r="E239" s="193"/>
      <c r="F239" s="193"/>
      <c r="G239" s="193"/>
      <c r="H239" s="193"/>
      <c r="I239" s="193"/>
      <c r="J239" s="193"/>
      <c r="K239" s="193"/>
      <c r="L239" s="193"/>
      <c r="M239" s="193"/>
      <c r="N239" s="193"/>
      <c r="O239" s="193"/>
      <c r="P239" s="193"/>
      <c r="Q239" s="193"/>
      <c r="R239" s="193"/>
      <c r="S239" s="193"/>
      <c r="T239" s="193"/>
      <c r="U239" s="193"/>
      <c r="V239" s="193"/>
    </row>
    <row r="240" spans="1:22" s="8" customFormat="1" hidden="1" x14ac:dyDescent="0.25">
      <c r="A240" s="6"/>
      <c r="B240" s="12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</row>
    <row r="241" spans="1:22" s="8" customFormat="1" hidden="1" x14ac:dyDescent="0.25">
      <c r="A241" s="51"/>
      <c r="B241" s="50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</row>
    <row r="242" spans="1:22" ht="30" x14ac:dyDescent="0.25">
      <c r="A242" s="6"/>
      <c r="B242" s="12" t="s">
        <v>38</v>
      </c>
      <c r="C242" s="9">
        <f>SUM(D242:V242)</f>
        <v>6411</v>
      </c>
      <c r="D242" s="42">
        <v>505</v>
      </c>
      <c r="E242" s="42">
        <v>409</v>
      </c>
      <c r="F242" s="42">
        <v>276</v>
      </c>
      <c r="G242" s="42">
        <v>808</v>
      </c>
      <c r="H242" s="42">
        <v>1989</v>
      </c>
      <c r="I242" s="42">
        <v>274</v>
      </c>
      <c r="J242" s="42">
        <v>304</v>
      </c>
      <c r="K242" s="42">
        <v>618</v>
      </c>
      <c r="L242" s="42">
        <v>129</v>
      </c>
      <c r="M242" s="42">
        <v>49</v>
      </c>
      <c r="N242" s="42">
        <v>43</v>
      </c>
      <c r="O242" s="42">
        <v>60</v>
      </c>
      <c r="P242" s="42">
        <v>64</v>
      </c>
      <c r="Q242" s="42">
        <v>152</v>
      </c>
      <c r="R242" s="42">
        <v>357</v>
      </c>
      <c r="S242" s="42">
        <v>32</v>
      </c>
      <c r="T242" s="42">
        <v>182</v>
      </c>
      <c r="U242" s="42">
        <v>122</v>
      </c>
      <c r="V242" s="42">
        <v>38</v>
      </c>
    </row>
    <row r="243" spans="1:22" ht="28.5" x14ac:dyDescent="0.25">
      <c r="A243" s="36" t="s">
        <v>0</v>
      </c>
      <c r="B243" s="48" t="s">
        <v>208</v>
      </c>
      <c r="C243" s="37">
        <f t="shared" ref="C243:V243" si="109">C223+C213+C164+C142+C75+C226+C235+C238</f>
        <v>42902</v>
      </c>
      <c r="D243" s="37">
        <f t="shared" si="109"/>
        <v>8550</v>
      </c>
      <c r="E243" s="37">
        <f t="shared" si="109"/>
        <v>1514</v>
      </c>
      <c r="F243" s="37">
        <f t="shared" si="109"/>
        <v>3007</v>
      </c>
      <c r="G243" s="37">
        <f t="shared" si="109"/>
        <v>4445</v>
      </c>
      <c r="H243" s="39">
        <f t="shared" si="109"/>
        <v>6992</v>
      </c>
      <c r="I243" s="37">
        <f t="shared" si="109"/>
        <v>2106</v>
      </c>
      <c r="J243" s="37">
        <f t="shared" si="109"/>
        <v>2222</v>
      </c>
      <c r="K243" s="37">
        <f t="shared" si="109"/>
        <v>4165</v>
      </c>
      <c r="L243" s="37">
        <f t="shared" si="109"/>
        <v>1076</v>
      </c>
      <c r="M243" s="37">
        <f t="shared" si="109"/>
        <v>422</v>
      </c>
      <c r="N243" s="37">
        <f t="shared" si="109"/>
        <v>1161</v>
      </c>
      <c r="O243" s="37">
        <f t="shared" si="109"/>
        <v>401</v>
      </c>
      <c r="P243" s="37">
        <f t="shared" si="109"/>
        <v>779</v>
      </c>
      <c r="Q243" s="37">
        <f t="shared" si="109"/>
        <v>2165</v>
      </c>
      <c r="R243" s="37">
        <f t="shared" si="109"/>
        <v>1834</v>
      </c>
      <c r="S243" s="37">
        <f t="shared" si="109"/>
        <v>287</v>
      </c>
      <c r="T243" s="37">
        <f t="shared" si="109"/>
        <v>880</v>
      </c>
      <c r="U243" s="37">
        <f t="shared" si="109"/>
        <v>582</v>
      </c>
      <c r="V243" s="37">
        <f t="shared" si="109"/>
        <v>314</v>
      </c>
    </row>
    <row r="244" spans="1:22" s="107" customFormat="1" x14ac:dyDescent="0.25">
      <c r="A244" s="105"/>
      <c r="B244" s="106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  <c r="V244" s="117"/>
    </row>
  </sheetData>
  <mergeCells count="43">
    <mergeCell ref="B239:V239"/>
    <mergeCell ref="B214:V214"/>
    <mergeCell ref="B215:V215"/>
    <mergeCell ref="B224:V224"/>
    <mergeCell ref="B188:V188"/>
    <mergeCell ref="B193:V193"/>
    <mergeCell ref="B199:V199"/>
    <mergeCell ref="B203:V203"/>
    <mergeCell ref="B208:V208"/>
    <mergeCell ref="B236:V236"/>
    <mergeCell ref="A2:V2"/>
    <mergeCell ref="A4:A5"/>
    <mergeCell ref="D4:V4"/>
    <mergeCell ref="B4:B5"/>
    <mergeCell ref="B7:V7"/>
    <mergeCell ref="B69:V69"/>
    <mergeCell ref="B8:V8"/>
    <mergeCell ref="B28:V28"/>
    <mergeCell ref="B31:V31"/>
    <mergeCell ref="B34:V34"/>
    <mergeCell ref="B37:V37"/>
    <mergeCell ref="B40:V40"/>
    <mergeCell ref="B43:V43"/>
    <mergeCell ref="B50:V50"/>
    <mergeCell ref="B60:V60"/>
    <mergeCell ref="B64:V64"/>
    <mergeCell ref="B72:V72"/>
    <mergeCell ref="B76:V76"/>
    <mergeCell ref="B77:V77"/>
    <mergeCell ref="B116:V116"/>
    <mergeCell ref="B124:V124"/>
    <mergeCell ref="A127:V127"/>
    <mergeCell ref="A131:V131"/>
    <mergeCell ref="B139:V139"/>
    <mergeCell ref="B143:V143"/>
    <mergeCell ref="B144:V144"/>
    <mergeCell ref="A135:V135"/>
    <mergeCell ref="B151:V151"/>
    <mergeCell ref="B165:V165"/>
    <mergeCell ref="B166:V166"/>
    <mergeCell ref="B183:V183"/>
    <mergeCell ref="A230:V230"/>
    <mergeCell ref="B227:V227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44"/>
  <sheetViews>
    <sheetView zoomScale="70" zoomScaleNormal="70" workbookViewId="0">
      <selection activeCell="A4" sqref="A1:XFD1048576"/>
    </sheetView>
  </sheetViews>
  <sheetFormatPr defaultRowHeight="15" x14ac:dyDescent="0.25"/>
  <cols>
    <col min="1" max="1" width="8.85546875" style="2" customWidth="1"/>
    <col min="2" max="2" width="66.85546875" style="24" customWidth="1"/>
    <col min="3" max="3" width="9.42578125" style="2" customWidth="1"/>
    <col min="4" max="4" width="8.5703125" style="3" customWidth="1"/>
    <col min="5" max="5" width="8.5703125" style="2" customWidth="1"/>
    <col min="6" max="6" width="19.5703125" style="2" customWidth="1"/>
    <col min="7" max="7" width="15.28515625" style="2" customWidth="1"/>
    <col min="8" max="10" width="11" style="2" customWidth="1"/>
    <col min="11" max="11" width="13.28515625" style="2" customWidth="1"/>
    <col min="12" max="12" width="13.42578125" style="2" customWidth="1"/>
    <col min="13" max="13" width="8" style="2" customWidth="1"/>
    <col min="14" max="14" width="8.42578125" style="2" customWidth="1"/>
    <col min="15" max="15" width="9.28515625" style="2" customWidth="1"/>
    <col min="16" max="16" width="9.5703125" style="5" customWidth="1"/>
    <col min="17" max="17" width="13.42578125" style="2" customWidth="1"/>
    <col min="18" max="18" width="11" style="5" customWidth="1"/>
    <col min="19" max="20" width="11" style="2" customWidth="1"/>
    <col min="21" max="21" width="11.140625" style="2" customWidth="1"/>
    <col min="22" max="22" width="13.42578125" style="2" customWidth="1"/>
    <col min="23" max="16384" width="9.140625" style="2"/>
  </cols>
  <sheetData>
    <row r="2" spans="1:22" ht="18.75" x14ac:dyDescent="0.25">
      <c r="A2" s="196" t="s">
        <v>210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2" ht="15.75" x14ac:dyDescent="0.25">
      <c r="A3" s="14"/>
      <c r="B3" s="2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5" customHeight="1" x14ac:dyDescent="0.25">
      <c r="A4" s="197" t="s">
        <v>1</v>
      </c>
      <c r="B4" s="199" t="s">
        <v>2</v>
      </c>
      <c r="C4" s="26"/>
      <c r="D4" s="200" t="s">
        <v>127</v>
      </c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</row>
    <row r="5" spans="1:22" s="15" customFormat="1" ht="114" customHeight="1" x14ac:dyDescent="0.25">
      <c r="A5" s="198"/>
      <c r="B5" s="199"/>
      <c r="C5" s="16" t="s">
        <v>46</v>
      </c>
      <c r="D5" s="16" t="s">
        <v>61</v>
      </c>
      <c r="E5" s="16" t="s">
        <v>62</v>
      </c>
      <c r="F5" s="16" t="s">
        <v>73</v>
      </c>
      <c r="G5" s="16" t="s">
        <v>74</v>
      </c>
      <c r="H5" s="16" t="s">
        <v>70</v>
      </c>
      <c r="I5" s="16" t="s">
        <v>71</v>
      </c>
      <c r="J5" s="16" t="s">
        <v>72</v>
      </c>
      <c r="K5" s="16" t="s">
        <v>75</v>
      </c>
      <c r="L5" s="16" t="s">
        <v>76</v>
      </c>
      <c r="M5" s="16" t="s">
        <v>78</v>
      </c>
      <c r="N5" s="16" t="s">
        <v>68</v>
      </c>
      <c r="O5" s="16" t="s">
        <v>69</v>
      </c>
      <c r="P5" s="16" t="s">
        <v>63</v>
      </c>
      <c r="Q5" s="16" t="s">
        <v>79</v>
      </c>
      <c r="R5" s="16" t="s">
        <v>64</v>
      </c>
      <c r="S5" s="16" t="s">
        <v>65</v>
      </c>
      <c r="T5" s="16" t="s">
        <v>66</v>
      </c>
      <c r="U5" s="16" t="s">
        <v>67</v>
      </c>
      <c r="V5" s="16" t="s">
        <v>77</v>
      </c>
    </row>
    <row r="6" spans="1:22" s="8" customFormat="1" x14ac:dyDescent="0.25">
      <c r="A6" s="46">
        <v>1</v>
      </c>
      <c r="B6" s="27">
        <v>2</v>
      </c>
      <c r="C6" s="45">
        <v>3</v>
      </c>
      <c r="D6" s="45">
        <v>4</v>
      </c>
      <c r="E6" s="46">
        <v>5</v>
      </c>
      <c r="F6" s="27">
        <v>6</v>
      </c>
      <c r="G6" s="45">
        <v>7</v>
      </c>
      <c r="H6" s="45">
        <v>8</v>
      </c>
      <c r="I6" s="46">
        <v>9</v>
      </c>
      <c r="J6" s="27">
        <v>10</v>
      </c>
      <c r="K6" s="45">
        <v>11</v>
      </c>
      <c r="L6" s="45">
        <v>12</v>
      </c>
      <c r="M6" s="46">
        <v>13</v>
      </c>
      <c r="N6" s="27">
        <v>14</v>
      </c>
      <c r="O6" s="45">
        <v>15</v>
      </c>
      <c r="P6" s="45">
        <v>16</v>
      </c>
      <c r="Q6" s="46">
        <v>17</v>
      </c>
      <c r="R6" s="27">
        <v>18</v>
      </c>
      <c r="S6" s="45">
        <v>19</v>
      </c>
      <c r="T6" s="45">
        <v>20</v>
      </c>
      <c r="U6" s="46">
        <v>21</v>
      </c>
      <c r="V6" s="27">
        <v>22</v>
      </c>
    </row>
    <row r="7" spans="1:22" x14ac:dyDescent="0.25">
      <c r="A7" s="45"/>
      <c r="B7" s="194" t="s">
        <v>3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</row>
    <row r="8" spans="1:22" x14ac:dyDescent="0.25">
      <c r="A8" s="6"/>
      <c r="B8" s="195" t="s">
        <v>29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</row>
    <row r="9" spans="1:22" ht="185.25" customHeight="1" x14ac:dyDescent="0.25">
      <c r="A9" s="6">
        <v>1</v>
      </c>
      <c r="B9" s="12" t="s">
        <v>80</v>
      </c>
      <c r="C9" s="9">
        <v>2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2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45" customHeight="1" x14ac:dyDescent="0.25">
      <c r="A10" s="6">
        <v>2</v>
      </c>
      <c r="B10" s="12" t="s">
        <v>13</v>
      </c>
      <c r="C10" s="9">
        <v>226</v>
      </c>
      <c r="D10" s="9">
        <v>4</v>
      </c>
      <c r="E10" s="9">
        <v>3</v>
      </c>
      <c r="F10" s="9">
        <v>8</v>
      </c>
      <c r="G10" s="9">
        <v>0</v>
      </c>
      <c r="H10" s="9">
        <v>45</v>
      </c>
      <c r="I10" s="9">
        <v>9</v>
      </c>
      <c r="J10" s="9">
        <v>27</v>
      </c>
      <c r="K10" s="9">
        <v>2</v>
      </c>
      <c r="L10" s="9">
        <v>7</v>
      </c>
      <c r="M10" s="9">
        <v>3</v>
      </c>
      <c r="N10" s="9">
        <v>1</v>
      </c>
      <c r="O10" s="9">
        <v>0</v>
      </c>
      <c r="P10" s="9">
        <v>4</v>
      </c>
      <c r="Q10" s="9">
        <v>37</v>
      </c>
      <c r="R10" s="9">
        <v>41</v>
      </c>
      <c r="S10" s="9">
        <v>5</v>
      </c>
      <c r="T10" s="9">
        <v>15</v>
      </c>
      <c r="U10" s="9">
        <v>8</v>
      </c>
      <c r="V10" s="9">
        <v>7</v>
      </c>
    </row>
    <row r="11" spans="1:22" ht="60" customHeight="1" x14ac:dyDescent="0.25">
      <c r="A11" s="6">
        <v>3</v>
      </c>
      <c r="B11" s="12" t="s">
        <v>81</v>
      </c>
      <c r="C11" s="9">
        <v>1350</v>
      </c>
      <c r="D11" s="9">
        <v>50</v>
      </c>
      <c r="E11" s="9">
        <v>45</v>
      </c>
      <c r="F11" s="9">
        <v>56</v>
      </c>
      <c r="G11" s="9">
        <v>103</v>
      </c>
      <c r="H11" s="9">
        <v>161</v>
      </c>
      <c r="I11" s="9">
        <v>25</v>
      </c>
      <c r="J11" s="9">
        <v>78</v>
      </c>
      <c r="K11" s="9">
        <v>58</v>
      </c>
      <c r="L11" s="9">
        <v>52</v>
      </c>
      <c r="M11" s="9">
        <v>22</v>
      </c>
      <c r="N11" s="9">
        <v>95</v>
      </c>
      <c r="O11" s="9">
        <v>17</v>
      </c>
      <c r="P11" s="9">
        <v>115</v>
      </c>
      <c r="Q11" s="9">
        <v>281</v>
      </c>
      <c r="R11" s="9">
        <v>60</v>
      </c>
      <c r="S11" s="9">
        <v>14</v>
      </c>
      <c r="T11" s="9">
        <v>50</v>
      </c>
      <c r="U11" s="9">
        <v>31</v>
      </c>
      <c r="V11" s="9">
        <v>37</v>
      </c>
    </row>
    <row r="12" spans="1:22" ht="85.5" customHeight="1" x14ac:dyDescent="0.25">
      <c r="A12" s="6">
        <v>4</v>
      </c>
      <c r="B12" s="12" t="s">
        <v>158</v>
      </c>
      <c r="C12" s="9">
        <v>63</v>
      </c>
      <c r="D12" s="9">
        <v>3</v>
      </c>
      <c r="E12" s="9">
        <v>0</v>
      </c>
      <c r="F12" s="9">
        <v>0</v>
      </c>
      <c r="G12" s="9">
        <v>8</v>
      </c>
      <c r="H12" s="9">
        <v>16</v>
      </c>
      <c r="I12" s="9">
        <v>0</v>
      </c>
      <c r="J12" s="9">
        <v>0</v>
      </c>
      <c r="K12" s="9">
        <v>1</v>
      </c>
      <c r="L12" s="9">
        <v>7</v>
      </c>
      <c r="M12" s="9">
        <v>0</v>
      </c>
      <c r="N12" s="9">
        <v>1</v>
      </c>
      <c r="O12" s="9">
        <v>6</v>
      </c>
      <c r="P12" s="9">
        <v>0</v>
      </c>
      <c r="Q12" s="9">
        <v>9</v>
      </c>
      <c r="R12" s="9">
        <v>0</v>
      </c>
      <c r="S12" s="9">
        <v>0</v>
      </c>
      <c r="T12" s="9">
        <v>9</v>
      </c>
      <c r="U12" s="9">
        <v>1</v>
      </c>
      <c r="V12" s="9">
        <v>2</v>
      </c>
    </row>
    <row r="13" spans="1:22" ht="30" x14ac:dyDescent="0.25">
      <c r="A13" s="6">
        <v>5</v>
      </c>
      <c r="B13" s="12" t="s">
        <v>82</v>
      </c>
      <c r="C13" s="9">
        <v>1</v>
      </c>
      <c r="D13" s="9">
        <v>1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</row>
    <row r="14" spans="1:22" ht="78" customHeight="1" x14ac:dyDescent="0.25">
      <c r="A14" s="6">
        <v>6</v>
      </c>
      <c r="B14" s="12" t="s">
        <v>159</v>
      </c>
      <c r="C14" s="9">
        <v>1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1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</row>
    <row r="15" spans="1:22" ht="30" x14ac:dyDescent="0.25">
      <c r="A15" s="6">
        <v>7</v>
      </c>
      <c r="B15" s="12" t="s">
        <v>160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</row>
    <row r="16" spans="1:22" ht="35.25" customHeight="1" x14ac:dyDescent="0.25">
      <c r="A16" s="6">
        <v>8</v>
      </c>
      <c r="B16" s="12" t="s">
        <v>161</v>
      </c>
      <c r="C16" s="9">
        <v>25</v>
      </c>
      <c r="D16" s="9">
        <v>0</v>
      </c>
      <c r="E16" s="9">
        <v>0</v>
      </c>
      <c r="F16" s="9">
        <v>1</v>
      </c>
      <c r="G16" s="9">
        <v>1</v>
      </c>
      <c r="H16" s="9">
        <v>2</v>
      </c>
      <c r="I16" s="9">
        <v>0</v>
      </c>
      <c r="J16" s="9">
        <v>2</v>
      </c>
      <c r="K16" s="9">
        <v>0</v>
      </c>
      <c r="L16" s="9">
        <v>4</v>
      </c>
      <c r="M16" s="9">
        <v>0</v>
      </c>
      <c r="N16" s="9">
        <v>0</v>
      </c>
      <c r="O16" s="9">
        <v>0</v>
      </c>
      <c r="P16" s="9">
        <v>0</v>
      </c>
      <c r="Q16" s="9">
        <v>4</v>
      </c>
      <c r="R16" s="9">
        <v>0</v>
      </c>
      <c r="S16" s="9">
        <v>4</v>
      </c>
      <c r="T16" s="9">
        <v>6</v>
      </c>
      <c r="U16" s="9">
        <v>1</v>
      </c>
      <c r="V16" s="9">
        <v>0</v>
      </c>
    </row>
    <row r="17" spans="1:22" ht="48.75" customHeight="1" x14ac:dyDescent="0.25">
      <c r="A17" s="6">
        <v>9</v>
      </c>
      <c r="B17" s="12" t="s">
        <v>162</v>
      </c>
      <c r="C17" s="9">
        <v>6</v>
      </c>
      <c r="D17" s="9">
        <v>2</v>
      </c>
      <c r="E17" s="9">
        <v>0</v>
      </c>
      <c r="F17" s="9">
        <v>0</v>
      </c>
      <c r="G17" s="9">
        <v>0</v>
      </c>
      <c r="H17" s="9">
        <v>0</v>
      </c>
      <c r="I17" s="9">
        <v>1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2</v>
      </c>
      <c r="V17" s="9">
        <v>1</v>
      </c>
    </row>
    <row r="18" spans="1:22" ht="49.5" customHeight="1" x14ac:dyDescent="0.25">
      <c r="A18" s="6">
        <v>10</v>
      </c>
      <c r="B18" s="12" t="s">
        <v>83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</row>
    <row r="19" spans="1:22" ht="30.75" customHeight="1" x14ac:dyDescent="0.25">
      <c r="A19" s="6">
        <v>11</v>
      </c>
      <c r="B19" s="12" t="s">
        <v>163</v>
      </c>
      <c r="C19" s="9">
        <v>1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1</v>
      </c>
      <c r="U19" s="9">
        <v>0</v>
      </c>
      <c r="V19" s="9">
        <v>0</v>
      </c>
    </row>
    <row r="20" spans="1:22" ht="35.25" customHeight="1" x14ac:dyDescent="0.25">
      <c r="A20" s="6">
        <v>12</v>
      </c>
      <c r="B20" s="12" t="s">
        <v>84</v>
      </c>
      <c r="C20" s="9">
        <v>20</v>
      </c>
      <c r="D20" s="9">
        <v>0</v>
      </c>
      <c r="E20" s="9">
        <v>0</v>
      </c>
      <c r="F20" s="9">
        <v>0</v>
      </c>
      <c r="G20" s="9">
        <v>1</v>
      </c>
      <c r="H20" s="9">
        <v>3</v>
      </c>
      <c r="I20" s="9">
        <v>0</v>
      </c>
      <c r="J20" s="9">
        <v>2</v>
      </c>
      <c r="K20" s="9">
        <v>2</v>
      </c>
      <c r="L20" s="9">
        <v>2</v>
      </c>
      <c r="M20" s="9">
        <v>0</v>
      </c>
      <c r="N20" s="9">
        <v>0</v>
      </c>
      <c r="O20" s="9">
        <v>0</v>
      </c>
      <c r="P20" s="9">
        <v>0</v>
      </c>
      <c r="Q20" s="9">
        <v>4</v>
      </c>
      <c r="R20" s="9">
        <v>0</v>
      </c>
      <c r="S20" s="9">
        <v>1</v>
      </c>
      <c r="T20" s="9">
        <v>5</v>
      </c>
      <c r="U20" s="9">
        <v>0</v>
      </c>
      <c r="V20" s="9">
        <v>0</v>
      </c>
    </row>
    <row r="21" spans="1:22" ht="36.75" customHeight="1" x14ac:dyDescent="0.25">
      <c r="A21" s="6">
        <v>13</v>
      </c>
      <c r="B21" s="12" t="s">
        <v>164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</row>
    <row r="22" spans="1:22" ht="30.75" customHeight="1" x14ac:dyDescent="0.25">
      <c r="A22" s="6">
        <v>14</v>
      </c>
      <c r="B22" s="12" t="s">
        <v>191</v>
      </c>
      <c r="C22" s="9">
        <v>21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5</v>
      </c>
      <c r="J22" s="9">
        <v>2</v>
      </c>
      <c r="K22" s="9">
        <v>0</v>
      </c>
      <c r="L22" s="9">
        <v>2</v>
      </c>
      <c r="M22" s="9">
        <v>0</v>
      </c>
      <c r="N22" s="9">
        <v>0</v>
      </c>
      <c r="O22" s="9">
        <v>0</v>
      </c>
      <c r="P22" s="9">
        <v>4</v>
      </c>
      <c r="Q22" s="9">
        <v>8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</row>
    <row r="23" spans="1:22" ht="35.25" customHeight="1" x14ac:dyDescent="0.25">
      <c r="A23" s="6">
        <v>15</v>
      </c>
      <c r="B23" s="12" t="s">
        <v>192</v>
      </c>
      <c r="C23" s="9">
        <v>333</v>
      </c>
      <c r="D23" s="9">
        <v>8</v>
      </c>
      <c r="E23" s="9">
        <v>11</v>
      </c>
      <c r="F23" s="9">
        <v>6</v>
      </c>
      <c r="G23" s="9">
        <v>1</v>
      </c>
      <c r="H23" s="9">
        <v>30</v>
      </c>
      <c r="I23" s="9">
        <v>11</v>
      </c>
      <c r="J23" s="9">
        <v>4</v>
      </c>
      <c r="K23" s="9">
        <v>6</v>
      </c>
      <c r="L23" s="9">
        <v>106</v>
      </c>
      <c r="M23" s="9">
        <v>1</v>
      </c>
      <c r="N23" s="9">
        <v>1</v>
      </c>
      <c r="O23" s="9">
        <v>12</v>
      </c>
      <c r="P23" s="9">
        <v>9</v>
      </c>
      <c r="Q23" s="9">
        <v>47</v>
      </c>
      <c r="R23" s="9">
        <v>3</v>
      </c>
      <c r="S23" s="9">
        <v>3</v>
      </c>
      <c r="T23" s="9">
        <v>49</v>
      </c>
      <c r="U23" s="9">
        <v>13</v>
      </c>
      <c r="V23" s="9">
        <v>12</v>
      </c>
    </row>
    <row r="24" spans="1:22" ht="36.75" customHeight="1" x14ac:dyDescent="0.25">
      <c r="A24" s="6">
        <v>16</v>
      </c>
      <c r="B24" s="12" t="s">
        <v>193</v>
      </c>
      <c r="C24" s="9">
        <v>82</v>
      </c>
      <c r="D24" s="9">
        <v>3</v>
      </c>
      <c r="E24" s="9">
        <v>3</v>
      </c>
      <c r="F24" s="9">
        <v>2</v>
      </c>
      <c r="G24" s="9">
        <v>1</v>
      </c>
      <c r="H24" s="9">
        <v>10</v>
      </c>
      <c r="I24" s="9">
        <v>0</v>
      </c>
      <c r="J24" s="9">
        <v>0</v>
      </c>
      <c r="K24" s="9">
        <v>1</v>
      </c>
      <c r="L24" s="9">
        <v>46</v>
      </c>
      <c r="M24" s="9">
        <v>2</v>
      </c>
      <c r="N24" s="9">
        <v>0</v>
      </c>
      <c r="O24" s="9">
        <v>1</v>
      </c>
      <c r="P24" s="9">
        <v>0</v>
      </c>
      <c r="Q24" s="9">
        <v>8</v>
      </c>
      <c r="R24" s="9">
        <v>0</v>
      </c>
      <c r="S24" s="9">
        <v>0</v>
      </c>
      <c r="T24" s="9">
        <v>0</v>
      </c>
      <c r="U24" s="9">
        <v>2</v>
      </c>
      <c r="V24" s="9">
        <v>3</v>
      </c>
    </row>
    <row r="25" spans="1:22" ht="25.5" hidden="1" customHeight="1" x14ac:dyDescent="0.25">
      <c r="A25" s="6"/>
      <c r="B25" s="12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36.75" hidden="1" customHeight="1" x14ac:dyDescent="0.25">
      <c r="A26" s="6">
        <v>18</v>
      </c>
      <c r="B26" s="12" t="s">
        <v>248</v>
      </c>
      <c r="C26" s="9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</row>
    <row r="27" spans="1:22" s="8" customFormat="1" x14ac:dyDescent="0.25">
      <c r="A27" s="45">
        <v>16</v>
      </c>
      <c r="B27" s="43" t="s">
        <v>24</v>
      </c>
      <c r="C27" s="47">
        <v>2131</v>
      </c>
      <c r="D27" s="47">
        <v>71</v>
      </c>
      <c r="E27" s="47">
        <v>62</v>
      </c>
      <c r="F27" s="47">
        <v>73</v>
      </c>
      <c r="G27" s="47">
        <v>115</v>
      </c>
      <c r="H27" s="47">
        <v>267</v>
      </c>
      <c r="I27" s="47">
        <v>51</v>
      </c>
      <c r="J27" s="47">
        <v>117</v>
      </c>
      <c r="K27" s="47">
        <v>70</v>
      </c>
      <c r="L27" s="47">
        <v>227</v>
      </c>
      <c r="M27" s="47">
        <v>28</v>
      </c>
      <c r="N27" s="47">
        <v>98</v>
      </c>
      <c r="O27" s="47">
        <v>36</v>
      </c>
      <c r="P27" s="47">
        <v>132</v>
      </c>
      <c r="Q27" s="47">
        <v>398</v>
      </c>
      <c r="R27" s="47">
        <v>104</v>
      </c>
      <c r="S27" s="47">
        <v>27</v>
      </c>
      <c r="T27" s="47">
        <v>135</v>
      </c>
      <c r="U27" s="47">
        <v>58</v>
      </c>
      <c r="V27" s="47">
        <v>62</v>
      </c>
    </row>
    <row r="28" spans="1:22" x14ac:dyDescent="0.25">
      <c r="A28" s="6"/>
      <c r="B28" s="192" t="s">
        <v>30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</row>
    <row r="29" spans="1:22" ht="90" x14ac:dyDescent="0.25">
      <c r="A29" s="6">
        <v>17</v>
      </c>
      <c r="B29" s="12" t="s">
        <v>85</v>
      </c>
      <c r="C29" s="9">
        <v>24</v>
      </c>
      <c r="D29" s="9">
        <v>5</v>
      </c>
      <c r="E29" s="9">
        <v>3</v>
      </c>
      <c r="F29" s="9">
        <v>2</v>
      </c>
      <c r="G29" s="9">
        <v>0</v>
      </c>
      <c r="H29" s="9">
        <v>4</v>
      </c>
      <c r="I29" s="9">
        <v>1</v>
      </c>
      <c r="J29" s="9">
        <v>4</v>
      </c>
      <c r="K29" s="9">
        <v>4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1</v>
      </c>
      <c r="V29" s="9">
        <v>0</v>
      </c>
    </row>
    <row r="30" spans="1:22" s="8" customFormat="1" x14ac:dyDescent="0.25">
      <c r="A30" s="45">
        <v>1</v>
      </c>
      <c r="B30" s="43" t="s">
        <v>24</v>
      </c>
      <c r="C30" s="47">
        <v>24</v>
      </c>
      <c r="D30" s="47">
        <v>5</v>
      </c>
      <c r="E30" s="47">
        <v>3</v>
      </c>
      <c r="F30" s="47">
        <v>2</v>
      </c>
      <c r="G30" s="47">
        <v>0</v>
      </c>
      <c r="H30" s="47">
        <v>4</v>
      </c>
      <c r="I30" s="47">
        <v>1</v>
      </c>
      <c r="J30" s="47">
        <v>4</v>
      </c>
      <c r="K30" s="47">
        <v>4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1</v>
      </c>
      <c r="V30" s="47">
        <v>0</v>
      </c>
    </row>
    <row r="31" spans="1:22" ht="15" customHeight="1" x14ac:dyDescent="0.25">
      <c r="A31" s="6"/>
      <c r="B31" s="192" t="s">
        <v>130</v>
      </c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</row>
    <row r="32" spans="1:22" ht="101.25" customHeight="1" x14ac:dyDescent="0.25">
      <c r="A32" s="6">
        <v>18</v>
      </c>
      <c r="B32" s="12" t="s">
        <v>85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</row>
    <row r="33" spans="1:22" s="8" customFormat="1" x14ac:dyDescent="0.25">
      <c r="A33" s="45">
        <v>1</v>
      </c>
      <c r="B33" s="43" t="s">
        <v>24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</row>
    <row r="34" spans="1:22" s="8" customFormat="1" x14ac:dyDescent="0.25">
      <c r="A34" s="45"/>
      <c r="B34" s="189" t="s">
        <v>134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</row>
    <row r="35" spans="1:22" s="8" customFormat="1" ht="75" x14ac:dyDescent="0.25">
      <c r="A35" s="6">
        <v>19</v>
      </c>
      <c r="B35" s="12" t="s">
        <v>135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</row>
    <row r="36" spans="1:22" s="8" customFormat="1" x14ac:dyDescent="0.25">
      <c r="A36" s="45">
        <v>1</v>
      </c>
      <c r="B36" s="43" t="s">
        <v>24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</row>
    <row r="37" spans="1:22" s="8" customFormat="1" x14ac:dyDescent="0.25">
      <c r="A37" s="45"/>
      <c r="B37" s="192" t="s">
        <v>167</v>
      </c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</row>
    <row r="38" spans="1:22" s="8" customFormat="1" ht="90" x14ac:dyDescent="0.25">
      <c r="A38" s="6">
        <v>20</v>
      </c>
      <c r="B38" s="12" t="s">
        <v>155</v>
      </c>
      <c r="C38" s="9">
        <v>3</v>
      </c>
      <c r="D38" s="9">
        <v>1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2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</row>
    <row r="39" spans="1:22" s="8" customFormat="1" x14ac:dyDescent="0.25">
      <c r="A39" s="45">
        <v>1</v>
      </c>
      <c r="B39" s="43" t="s">
        <v>24</v>
      </c>
      <c r="C39" s="47">
        <v>3</v>
      </c>
      <c r="D39" s="47">
        <v>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2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</row>
    <row r="40" spans="1:22" s="8" customFormat="1" x14ac:dyDescent="0.25">
      <c r="A40" s="45"/>
      <c r="B40" s="192" t="s">
        <v>168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</row>
    <row r="41" spans="1:22" s="8" customFormat="1" ht="60" x14ac:dyDescent="0.25">
      <c r="A41" s="6">
        <v>21</v>
      </c>
      <c r="B41" s="12" t="s">
        <v>156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</row>
    <row r="42" spans="1:22" s="8" customFormat="1" x14ac:dyDescent="0.25">
      <c r="A42" s="45">
        <v>1</v>
      </c>
      <c r="B42" s="43" t="s">
        <v>24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</row>
    <row r="43" spans="1:22" x14ac:dyDescent="0.25">
      <c r="A43" s="6"/>
      <c r="B43" s="192" t="s">
        <v>7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</row>
    <row r="44" spans="1:22" ht="45" x14ac:dyDescent="0.25">
      <c r="A44" s="6">
        <v>22</v>
      </c>
      <c r="B44" s="12" t="s">
        <v>165</v>
      </c>
      <c r="C44" s="17">
        <v>1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1</v>
      </c>
      <c r="T44" s="9">
        <v>0</v>
      </c>
      <c r="U44" s="9">
        <v>0</v>
      </c>
      <c r="V44" s="9">
        <v>0</v>
      </c>
    </row>
    <row r="45" spans="1:22" ht="120.75" customHeight="1" x14ac:dyDescent="0.25">
      <c r="A45" s="6">
        <v>23</v>
      </c>
      <c r="B45" s="12" t="s">
        <v>166</v>
      </c>
      <c r="C45" s="17">
        <v>1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1</v>
      </c>
      <c r="T45" s="9">
        <v>0</v>
      </c>
      <c r="U45" s="9">
        <v>0</v>
      </c>
      <c r="V45" s="9">
        <v>0</v>
      </c>
    </row>
    <row r="46" spans="1:22" ht="88.5" customHeight="1" x14ac:dyDescent="0.25">
      <c r="A46" s="6">
        <v>24</v>
      </c>
      <c r="B46" s="12" t="s">
        <v>86</v>
      </c>
      <c r="C46" s="17">
        <v>2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1</v>
      </c>
      <c r="S46" s="9">
        <v>1</v>
      </c>
      <c r="T46" s="9">
        <v>0</v>
      </c>
      <c r="U46" s="9">
        <v>0</v>
      </c>
      <c r="V46" s="9">
        <v>0</v>
      </c>
    </row>
    <row r="47" spans="1:22" ht="30" x14ac:dyDescent="0.25">
      <c r="A47" s="6">
        <v>25</v>
      </c>
      <c r="B47" s="12" t="s">
        <v>87</v>
      </c>
      <c r="C47" s="17">
        <v>1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1</v>
      </c>
      <c r="T47" s="9">
        <v>0</v>
      </c>
      <c r="U47" s="9">
        <v>0</v>
      </c>
      <c r="V47" s="9">
        <v>0</v>
      </c>
    </row>
    <row r="48" spans="1:22" ht="61.5" customHeight="1" x14ac:dyDescent="0.25">
      <c r="A48" s="6">
        <v>26</v>
      </c>
      <c r="B48" s="12" t="s">
        <v>88</v>
      </c>
      <c r="C48" s="17">
        <v>1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1</v>
      </c>
      <c r="T48" s="9">
        <v>0</v>
      </c>
      <c r="U48" s="9">
        <v>0</v>
      </c>
      <c r="V48" s="9">
        <v>0</v>
      </c>
    </row>
    <row r="49" spans="1:22" s="8" customFormat="1" x14ac:dyDescent="0.25">
      <c r="A49" s="45">
        <v>5</v>
      </c>
      <c r="B49" s="43" t="s">
        <v>24</v>
      </c>
      <c r="C49" s="47">
        <v>6</v>
      </c>
      <c r="D49" s="47">
        <v>0</v>
      </c>
      <c r="E49" s="13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1</v>
      </c>
      <c r="S49" s="47">
        <v>5</v>
      </c>
      <c r="T49" s="47">
        <v>0</v>
      </c>
      <c r="U49" s="47">
        <v>0</v>
      </c>
      <c r="V49" s="47">
        <v>0</v>
      </c>
    </row>
    <row r="50" spans="1:22" x14ac:dyDescent="0.25">
      <c r="A50" s="6"/>
      <c r="B50" s="192" t="s">
        <v>20</v>
      </c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</row>
    <row r="51" spans="1:22" ht="30" x14ac:dyDescent="0.25">
      <c r="A51" s="6">
        <v>27</v>
      </c>
      <c r="B51" s="12" t="s">
        <v>21</v>
      </c>
      <c r="C51" s="9">
        <v>16</v>
      </c>
      <c r="D51" s="9">
        <v>3</v>
      </c>
      <c r="E51" s="9">
        <v>0</v>
      </c>
      <c r="F51" s="9">
        <v>0</v>
      </c>
      <c r="G51" s="9">
        <v>3</v>
      </c>
      <c r="H51" s="9">
        <v>4</v>
      </c>
      <c r="I51" s="9">
        <v>1</v>
      </c>
      <c r="J51" s="9">
        <v>0</v>
      </c>
      <c r="K51" s="9">
        <v>1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4</v>
      </c>
      <c r="S51" s="9">
        <v>0</v>
      </c>
      <c r="T51" s="9">
        <v>0</v>
      </c>
      <c r="U51" s="9">
        <v>0</v>
      </c>
      <c r="V51" s="9">
        <v>0</v>
      </c>
    </row>
    <row r="52" spans="1:22" ht="44.25" customHeight="1" x14ac:dyDescent="0.25">
      <c r="A52" s="6">
        <v>28</v>
      </c>
      <c r="B52" s="12" t="s">
        <v>39</v>
      </c>
      <c r="C52" s="9">
        <v>3003</v>
      </c>
      <c r="D52" s="9">
        <v>286</v>
      </c>
      <c r="E52" s="9">
        <v>213</v>
      </c>
      <c r="F52" s="9">
        <v>106</v>
      </c>
      <c r="G52" s="9">
        <v>222</v>
      </c>
      <c r="H52" s="9">
        <v>498</v>
      </c>
      <c r="I52" s="9">
        <v>385</v>
      </c>
      <c r="J52" s="9">
        <v>101</v>
      </c>
      <c r="K52" s="9">
        <v>272</v>
      </c>
      <c r="L52" s="9">
        <v>42</v>
      </c>
      <c r="M52" s="9">
        <v>27</v>
      </c>
      <c r="N52" s="9">
        <v>186</v>
      </c>
      <c r="O52" s="9">
        <v>25</v>
      </c>
      <c r="P52" s="9">
        <v>85</v>
      </c>
      <c r="Q52" s="9">
        <v>402</v>
      </c>
      <c r="R52" s="9">
        <v>55</v>
      </c>
      <c r="S52" s="9">
        <v>9</v>
      </c>
      <c r="T52" s="9">
        <v>28</v>
      </c>
      <c r="U52" s="9">
        <v>32</v>
      </c>
      <c r="V52" s="9">
        <v>29</v>
      </c>
    </row>
    <row r="53" spans="1:22" ht="60" x14ac:dyDescent="0.25">
      <c r="A53" s="6">
        <v>29</v>
      </c>
      <c r="B53" s="12" t="s">
        <v>92</v>
      </c>
      <c r="C53" s="9">
        <v>685</v>
      </c>
      <c r="D53" s="9">
        <v>59</v>
      </c>
      <c r="E53" s="9">
        <v>8</v>
      </c>
      <c r="F53" s="9">
        <v>19</v>
      </c>
      <c r="G53" s="9">
        <v>46</v>
      </c>
      <c r="H53" s="9">
        <v>23</v>
      </c>
      <c r="I53" s="9">
        <v>13</v>
      </c>
      <c r="J53" s="9">
        <v>21</v>
      </c>
      <c r="K53" s="9">
        <v>35</v>
      </c>
      <c r="L53" s="9">
        <v>1</v>
      </c>
      <c r="M53" s="9">
        <v>1</v>
      </c>
      <c r="N53" s="9">
        <v>140</v>
      </c>
      <c r="O53" s="9">
        <v>7</v>
      </c>
      <c r="P53" s="9">
        <v>0</v>
      </c>
      <c r="Q53" s="9">
        <v>294</v>
      </c>
      <c r="R53" s="9">
        <v>7</v>
      </c>
      <c r="S53" s="9">
        <v>1</v>
      </c>
      <c r="T53" s="9">
        <v>0</v>
      </c>
      <c r="U53" s="9">
        <v>9</v>
      </c>
      <c r="V53" s="9">
        <v>1</v>
      </c>
    </row>
    <row r="54" spans="1:22" ht="60" x14ac:dyDescent="0.25">
      <c r="A54" s="6">
        <v>30</v>
      </c>
      <c r="B54" s="12" t="s">
        <v>93</v>
      </c>
      <c r="C54" s="9">
        <v>716</v>
      </c>
      <c r="D54" s="9">
        <v>42</v>
      </c>
      <c r="E54" s="9">
        <v>23</v>
      </c>
      <c r="F54" s="9">
        <v>40</v>
      </c>
      <c r="G54" s="9">
        <v>123</v>
      </c>
      <c r="H54" s="9">
        <v>149</v>
      </c>
      <c r="I54" s="9">
        <v>36</v>
      </c>
      <c r="J54" s="9">
        <v>22</v>
      </c>
      <c r="K54" s="9">
        <v>73</v>
      </c>
      <c r="L54" s="9">
        <v>44</v>
      </c>
      <c r="M54" s="9">
        <v>5</v>
      </c>
      <c r="N54" s="9">
        <v>24</v>
      </c>
      <c r="O54" s="9">
        <v>12</v>
      </c>
      <c r="P54" s="9">
        <v>8</v>
      </c>
      <c r="Q54" s="9">
        <v>6</v>
      </c>
      <c r="R54" s="9">
        <v>42</v>
      </c>
      <c r="S54" s="9">
        <v>5</v>
      </c>
      <c r="T54" s="9">
        <v>33</v>
      </c>
      <c r="U54" s="9">
        <v>16</v>
      </c>
      <c r="V54" s="9">
        <v>13</v>
      </c>
    </row>
    <row r="55" spans="1:22" ht="45" x14ac:dyDescent="0.25">
      <c r="A55" s="6">
        <v>31</v>
      </c>
      <c r="B55" s="12" t="s">
        <v>182</v>
      </c>
      <c r="C55" s="9">
        <v>1992</v>
      </c>
      <c r="D55" s="9">
        <v>290</v>
      </c>
      <c r="E55" s="9">
        <v>81</v>
      </c>
      <c r="F55" s="9">
        <v>125</v>
      </c>
      <c r="G55" s="9">
        <v>333</v>
      </c>
      <c r="H55" s="9">
        <v>384</v>
      </c>
      <c r="I55" s="9">
        <v>121</v>
      </c>
      <c r="J55" s="9">
        <v>101</v>
      </c>
      <c r="K55" s="9">
        <v>191</v>
      </c>
      <c r="L55" s="9">
        <v>64</v>
      </c>
      <c r="M55" s="9">
        <v>15</v>
      </c>
      <c r="N55" s="9">
        <v>27</v>
      </c>
      <c r="O55" s="9">
        <v>9</v>
      </c>
      <c r="P55" s="9">
        <v>28</v>
      </c>
      <c r="Q55" s="9">
        <v>74</v>
      </c>
      <c r="R55" s="9">
        <v>63</v>
      </c>
      <c r="S55" s="9">
        <v>28</v>
      </c>
      <c r="T55" s="9">
        <v>11</v>
      </c>
      <c r="U55" s="9">
        <v>40</v>
      </c>
      <c r="V55" s="9">
        <v>7</v>
      </c>
    </row>
    <row r="56" spans="1:22" ht="45" x14ac:dyDescent="0.25">
      <c r="A56" s="6">
        <v>32</v>
      </c>
      <c r="B56" s="12" t="s">
        <v>89</v>
      </c>
      <c r="C56" s="9">
        <v>1276</v>
      </c>
      <c r="D56" s="9">
        <v>119</v>
      </c>
      <c r="E56" s="9">
        <v>38</v>
      </c>
      <c r="F56" s="9">
        <v>42</v>
      </c>
      <c r="G56" s="9">
        <v>107</v>
      </c>
      <c r="H56" s="9">
        <v>238</v>
      </c>
      <c r="I56" s="9">
        <v>46</v>
      </c>
      <c r="J56" s="9">
        <v>72</v>
      </c>
      <c r="K56" s="9">
        <v>122</v>
      </c>
      <c r="L56" s="9">
        <v>107</v>
      </c>
      <c r="M56" s="9">
        <v>20</v>
      </c>
      <c r="N56" s="9">
        <v>50</v>
      </c>
      <c r="O56" s="9">
        <v>13</v>
      </c>
      <c r="P56" s="9">
        <v>22</v>
      </c>
      <c r="Q56" s="9">
        <v>76</v>
      </c>
      <c r="R56" s="9">
        <v>92</v>
      </c>
      <c r="S56" s="9">
        <v>18</v>
      </c>
      <c r="T56" s="9">
        <v>50</v>
      </c>
      <c r="U56" s="9">
        <v>27</v>
      </c>
      <c r="V56" s="9">
        <v>17</v>
      </c>
    </row>
    <row r="57" spans="1:22" ht="75" x14ac:dyDescent="0.25">
      <c r="A57" s="6">
        <v>33</v>
      </c>
      <c r="B57" s="12" t="s">
        <v>90</v>
      </c>
      <c r="C57" s="9">
        <v>6024</v>
      </c>
      <c r="D57" s="9">
        <v>905</v>
      </c>
      <c r="E57" s="9">
        <v>231</v>
      </c>
      <c r="F57" s="9">
        <v>461</v>
      </c>
      <c r="G57" s="9">
        <v>785</v>
      </c>
      <c r="H57" s="9">
        <v>791</v>
      </c>
      <c r="I57" s="9">
        <v>126</v>
      </c>
      <c r="J57" s="9">
        <v>452</v>
      </c>
      <c r="K57" s="9">
        <v>509</v>
      </c>
      <c r="L57" s="9">
        <v>271</v>
      </c>
      <c r="M57" s="9">
        <v>117</v>
      </c>
      <c r="N57" s="9">
        <v>160</v>
      </c>
      <c r="O57" s="9">
        <v>106</v>
      </c>
      <c r="P57" s="9">
        <v>115</v>
      </c>
      <c r="Q57" s="9">
        <v>523</v>
      </c>
      <c r="R57" s="9">
        <v>242</v>
      </c>
      <c r="S57" s="9">
        <v>13</v>
      </c>
      <c r="T57" s="9">
        <v>92</v>
      </c>
      <c r="U57" s="9">
        <v>121</v>
      </c>
      <c r="V57" s="9">
        <v>4</v>
      </c>
    </row>
    <row r="58" spans="1:22" ht="60" x14ac:dyDescent="0.25">
      <c r="A58" s="6">
        <v>34</v>
      </c>
      <c r="B58" s="12" t="s">
        <v>91</v>
      </c>
      <c r="C58" s="9">
        <v>1457</v>
      </c>
      <c r="D58" s="9">
        <v>228</v>
      </c>
      <c r="E58" s="9">
        <v>46</v>
      </c>
      <c r="F58" s="9">
        <v>341</v>
      </c>
      <c r="G58" s="9">
        <v>378</v>
      </c>
      <c r="H58" s="9">
        <v>133</v>
      </c>
      <c r="I58" s="9">
        <v>52</v>
      </c>
      <c r="J58" s="9">
        <v>95</v>
      </c>
      <c r="K58" s="9">
        <v>23</v>
      </c>
      <c r="L58" s="9">
        <v>4</v>
      </c>
      <c r="M58" s="9">
        <v>0</v>
      </c>
      <c r="N58" s="9">
        <v>1</v>
      </c>
      <c r="O58" s="9">
        <v>0</v>
      </c>
      <c r="P58" s="9">
        <v>71</v>
      </c>
      <c r="Q58" s="9">
        <v>14</v>
      </c>
      <c r="R58" s="9">
        <v>33</v>
      </c>
      <c r="S58" s="9">
        <v>8</v>
      </c>
      <c r="T58" s="9">
        <v>0</v>
      </c>
      <c r="U58" s="9">
        <v>30</v>
      </c>
      <c r="V58" s="9">
        <v>0</v>
      </c>
    </row>
    <row r="59" spans="1:22" s="8" customFormat="1" x14ac:dyDescent="0.25">
      <c r="A59" s="45">
        <v>8</v>
      </c>
      <c r="B59" s="43" t="s">
        <v>24</v>
      </c>
      <c r="C59" s="10">
        <v>15169</v>
      </c>
      <c r="D59" s="10">
        <v>1932</v>
      </c>
      <c r="E59" s="10">
        <v>640</v>
      </c>
      <c r="F59" s="10">
        <v>1134</v>
      </c>
      <c r="G59" s="10">
        <v>1997</v>
      </c>
      <c r="H59" s="10">
        <v>2220</v>
      </c>
      <c r="I59" s="10">
        <v>780</v>
      </c>
      <c r="J59" s="10">
        <v>864</v>
      </c>
      <c r="K59" s="10">
        <v>1226</v>
      </c>
      <c r="L59" s="10">
        <v>533</v>
      </c>
      <c r="M59" s="10">
        <v>185</v>
      </c>
      <c r="N59" s="10">
        <v>588</v>
      </c>
      <c r="O59" s="10">
        <v>172</v>
      </c>
      <c r="P59" s="10">
        <v>329</v>
      </c>
      <c r="Q59" s="10">
        <v>1389</v>
      </c>
      <c r="R59" s="10">
        <v>538</v>
      </c>
      <c r="S59" s="10">
        <v>82</v>
      </c>
      <c r="T59" s="10">
        <v>214</v>
      </c>
      <c r="U59" s="10">
        <v>275</v>
      </c>
      <c r="V59" s="10">
        <v>71</v>
      </c>
    </row>
    <row r="60" spans="1:22" x14ac:dyDescent="0.25">
      <c r="A60" s="6"/>
      <c r="B60" s="192" t="s">
        <v>196</v>
      </c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</row>
    <row r="61" spans="1:22" ht="30" x14ac:dyDescent="0.25">
      <c r="A61" s="6">
        <v>35</v>
      </c>
      <c r="B61" s="23" t="s">
        <v>33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</row>
    <row r="62" spans="1:22" ht="59.25" customHeight="1" x14ac:dyDescent="0.25">
      <c r="A62" s="6">
        <v>36</v>
      </c>
      <c r="B62" s="12" t="s">
        <v>94</v>
      </c>
      <c r="C62" s="9">
        <v>2</v>
      </c>
      <c r="D62" s="9">
        <v>0</v>
      </c>
      <c r="E62" s="9">
        <v>0</v>
      </c>
      <c r="F62" s="9">
        <v>0</v>
      </c>
      <c r="G62" s="9">
        <v>0</v>
      </c>
      <c r="H62" s="9">
        <v>1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1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</row>
    <row r="63" spans="1:22" s="8" customFormat="1" x14ac:dyDescent="0.25">
      <c r="A63" s="45">
        <v>2</v>
      </c>
      <c r="B63" s="43" t="s">
        <v>24</v>
      </c>
      <c r="C63" s="47">
        <v>2</v>
      </c>
      <c r="D63" s="47">
        <v>0</v>
      </c>
      <c r="E63" s="47">
        <v>0</v>
      </c>
      <c r="F63" s="47">
        <v>0</v>
      </c>
      <c r="G63" s="47">
        <v>0</v>
      </c>
      <c r="H63" s="47">
        <v>1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1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</row>
    <row r="64" spans="1:22" x14ac:dyDescent="0.25">
      <c r="A64" s="6"/>
      <c r="B64" s="192" t="s">
        <v>43</v>
      </c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</row>
    <row r="65" spans="1:22" ht="30" x14ac:dyDescent="0.25">
      <c r="A65" s="6">
        <v>37</v>
      </c>
      <c r="B65" s="12" t="s">
        <v>169</v>
      </c>
      <c r="C65" s="9">
        <v>11017</v>
      </c>
      <c r="D65" s="9">
        <v>1934</v>
      </c>
      <c r="E65" s="9">
        <v>724</v>
      </c>
      <c r="F65" s="9">
        <v>950</v>
      </c>
      <c r="G65" s="9">
        <v>795</v>
      </c>
      <c r="H65" s="9">
        <v>1698</v>
      </c>
      <c r="I65" s="9">
        <v>411</v>
      </c>
      <c r="J65" s="9">
        <v>510</v>
      </c>
      <c r="K65" s="9">
        <v>1135</v>
      </c>
      <c r="L65" s="9">
        <v>128</v>
      </c>
      <c r="M65" s="9">
        <v>169</v>
      </c>
      <c r="N65" s="9">
        <v>395</v>
      </c>
      <c r="O65" s="9">
        <v>32</v>
      </c>
      <c r="P65" s="9">
        <v>139</v>
      </c>
      <c r="Q65" s="9">
        <v>460</v>
      </c>
      <c r="R65" s="9">
        <v>874</v>
      </c>
      <c r="S65" s="9">
        <v>56</v>
      </c>
      <c r="T65" s="9">
        <v>156</v>
      </c>
      <c r="U65" s="9">
        <v>144</v>
      </c>
      <c r="V65" s="9">
        <v>307</v>
      </c>
    </row>
    <row r="66" spans="1:22" ht="30" x14ac:dyDescent="0.25">
      <c r="A66" s="6">
        <v>38</v>
      </c>
      <c r="B66" s="12" t="s">
        <v>170</v>
      </c>
      <c r="C66" s="9">
        <v>3499</v>
      </c>
      <c r="D66" s="9">
        <v>457</v>
      </c>
      <c r="E66" s="9">
        <v>132</v>
      </c>
      <c r="F66" s="9">
        <v>345</v>
      </c>
      <c r="G66" s="9">
        <v>511</v>
      </c>
      <c r="H66" s="9">
        <v>350</v>
      </c>
      <c r="I66" s="9">
        <v>220</v>
      </c>
      <c r="J66" s="9">
        <v>329</v>
      </c>
      <c r="K66" s="9">
        <v>824</v>
      </c>
      <c r="L66" s="9">
        <v>41</v>
      </c>
      <c r="M66" s="9">
        <v>3</v>
      </c>
      <c r="N66" s="9">
        <v>33</v>
      </c>
      <c r="O66" s="9">
        <v>34</v>
      </c>
      <c r="P66" s="9">
        <v>2</v>
      </c>
      <c r="Q66" s="9">
        <v>102</v>
      </c>
      <c r="R66" s="9">
        <v>52</v>
      </c>
      <c r="S66" s="9">
        <v>6</v>
      </c>
      <c r="T66" s="9">
        <v>34</v>
      </c>
      <c r="U66" s="9">
        <v>15</v>
      </c>
      <c r="V66" s="9">
        <v>9</v>
      </c>
    </row>
    <row r="67" spans="1:22" ht="126" customHeight="1" x14ac:dyDescent="0.25">
      <c r="A67" s="6">
        <v>39</v>
      </c>
      <c r="B67" s="12" t="s">
        <v>96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</row>
    <row r="68" spans="1:22" s="8" customFormat="1" x14ac:dyDescent="0.25">
      <c r="A68" s="45">
        <v>3</v>
      </c>
      <c r="B68" s="43" t="s">
        <v>24</v>
      </c>
      <c r="C68" s="10">
        <v>14516</v>
      </c>
      <c r="D68" s="10">
        <v>2391</v>
      </c>
      <c r="E68" s="10">
        <v>856</v>
      </c>
      <c r="F68" s="10">
        <v>1295</v>
      </c>
      <c r="G68" s="10">
        <v>1306</v>
      </c>
      <c r="H68" s="10">
        <v>2048</v>
      </c>
      <c r="I68" s="10">
        <v>631</v>
      </c>
      <c r="J68" s="10">
        <v>839</v>
      </c>
      <c r="K68" s="10">
        <v>1959</v>
      </c>
      <c r="L68" s="10">
        <v>169</v>
      </c>
      <c r="M68" s="10">
        <v>172</v>
      </c>
      <c r="N68" s="10">
        <v>428</v>
      </c>
      <c r="O68" s="10">
        <v>66</v>
      </c>
      <c r="P68" s="10">
        <v>141</v>
      </c>
      <c r="Q68" s="10">
        <v>562</v>
      </c>
      <c r="R68" s="10">
        <v>926</v>
      </c>
      <c r="S68" s="10">
        <v>62</v>
      </c>
      <c r="T68" s="10">
        <v>190</v>
      </c>
      <c r="U68" s="10">
        <v>159</v>
      </c>
      <c r="V68" s="10">
        <v>316</v>
      </c>
    </row>
    <row r="69" spans="1:22" x14ac:dyDescent="0.25">
      <c r="A69" s="6"/>
      <c r="B69" s="192" t="s">
        <v>36</v>
      </c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</row>
    <row r="70" spans="1:22" ht="45" x14ac:dyDescent="0.25">
      <c r="A70" s="6">
        <v>40</v>
      </c>
      <c r="B70" s="12" t="s">
        <v>95</v>
      </c>
      <c r="C70" s="9">
        <v>7</v>
      </c>
      <c r="D70" s="9">
        <v>0</v>
      </c>
      <c r="E70" s="9">
        <v>0</v>
      </c>
      <c r="F70" s="9">
        <v>1</v>
      </c>
      <c r="G70" s="9">
        <v>0</v>
      </c>
      <c r="H70" s="9">
        <v>0</v>
      </c>
      <c r="I70" s="9">
        <v>0</v>
      </c>
      <c r="J70" s="9">
        <v>0</v>
      </c>
      <c r="K70" s="9">
        <v>2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2</v>
      </c>
      <c r="S70" s="9">
        <v>1</v>
      </c>
      <c r="T70" s="9">
        <v>1</v>
      </c>
      <c r="U70" s="9">
        <v>0</v>
      </c>
      <c r="V70" s="9">
        <v>0</v>
      </c>
    </row>
    <row r="71" spans="1:22" s="8" customFormat="1" x14ac:dyDescent="0.25">
      <c r="A71" s="45">
        <v>1</v>
      </c>
      <c r="B71" s="43" t="s">
        <v>24</v>
      </c>
      <c r="C71" s="47">
        <v>7</v>
      </c>
      <c r="D71" s="47">
        <v>0</v>
      </c>
      <c r="E71" s="47">
        <v>0</v>
      </c>
      <c r="F71" s="47">
        <v>1</v>
      </c>
      <c r="G71" s="47">
        <v>0</v>
      </c>
      <c r="H71" s="47">
        <v>0</v>
      </c>
      <c r="I71" s="47">
        <v>0</v>
      </c>
      <c r="J71" s="47">
        <v>0</v>
      </c>
      <c r="K71" s="47">
        <v>2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2</v>
      </c>
      <c r="S71" s="47">
        <v>1</v>
      </c>
      <c r="T71" s="47">
        <v>1</v>
      </c>
      <c r="U71" s="47">
        <v>0</v>
      </c>
      <c r="V71" s="47">
        <v>0</v>
      </c>
    </row>
    <row r="72" spans="1:22" x14ac:dyDescent="0.25">
      <c r="A72" s="6"/>
      <c r="B72" s="192" t="s">
        <v>22</v>
      </c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</row>
    <row r="73" spans="1:22" ht="90" x14ac:dyDescent="0.25">
      <c r="A73" s="6">
        <v>41</v>
      </c>
      <c r="B73" s="7" t="s">
        <v>171</v>
      </c>
      <c r="C73" s="9">
        <v>1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1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</row>
    <row r="74" spans="1:22" s="8" customFormat="1" x14ac:dyDescent="0.25">
      <c r="A74" s="45">
        <v>1</v>
      </c>
      <c r="B74" s="43" t="s">
        <v>24</v>
      </c>
      <c r="C74" s="44">
        <v>1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1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44">
        <v>0</v>
      </c>
      <c r="V74" s="44">
        <v>0</v>
      </c>
    </row>
    <row r="75" spans="1:22" s="8" customFormat="1" x14ac:dyDescent="0.25">
      <c r="A75" s="45"/>
      <c r="B75" s="43" t="s">
        <v>26</v>
      </c>
      <c r="C75" s="44">
        <v>31859</v>
      </c>
      <c r="D75" s="44">
        <v>4400</v>
      </c>
      <c r="E75" s="44">
        <v>1561</v>
      </c>
      <c r="F75" s="44">
        <v>2505</v>
      </c>
      <c r="G75" s="44">
        <v>3418</v>
      </c>
      <c r="H75" s="44">
        <v>4540</v>
      </c>
      <c r="I75" s="44">
        <v>1463</v>
      </c>
      <c r="J75" s="44">
        <v>1824</v>
      </c>
      <c r="K75" s="44">
        <v>3264</v>
      </c>
      <c r="L75" s="44">
        <v>929</v>
      </c>
      <c r="M75" s="44">
        <v>385</v>
      </c>
      <c r="N75" s="44">
        <v>1115</v>
      </c>
      <c r="O75" s="44">
        <v>274</v>
      </c>
      <c r="P75" s="44">
        <v>602</v>
      </c>
      <c r="Q75" s="44">
        <v>2349</v>
      </c>
      <c r="R75" s="44">
        <v>1571</v>
      </c>
      <c r="S75" s="44">
        <v>177</v>
      </c>
      <c r="T75" s="44">
        <v>540</v>
      </c>
      <c r="U75" s="44">
        <v>493</v>
      </c>
      <c r="V75" s="44">
        <v>449</v>
      </c>
    </row>
    <row r="76" spans="1:22" x14ac:dyDescent="0.25">
      <c r="A76" s="6"/>
      <c r="B76" s="189" t="s">
        <v>4</v>
      </c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</row>
    <row r="77" spans="1:22" x14ac:dyDescent="0.25">
      <c r="A77" s="6"/>
      <c r="B77" s="189" t="s">
        <v>97</v>
      </c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</row>
    <row r="78" spans="1:22" x14ac:dyDescent="0.25">
      <c r="A78" s="6">
        <v>42</v>
      </c>
      <c r="B78" s="12" t="s">
        <v>106</v>
      </c>
      <c r="C78" s="9">
        <v>63</v>
      </c>
      <c r="D78" s="9">
        <v>12</v>
      </c>
      <c r="E78" s="9">
        <v>0</v>
      </c>
      <c r="F78" s="9">
        <v>7</v>
      </c>
      <c r="G78" s="9">
        <v>7</v>
      </c>
      <c r="H78" s="9">
        <v>8</v>
      </c>
      <c r="I78" s="9">
        <v>7</v>
      </c>
      <c r="J78" s="9">
        <v>1</v>
      </c>
      <c r="K78" s="9">
        <v>2</v>
      </c>
      <c r="L78" s="9">
        <v>0</v>
      </c>
      <c r="M78" s="9">
        <v>0</v>
      </c>
      <c r="N78" s="9">
        <v>2</v>
      </c>
      <c r="O78" s="9">
        <v>0</v>
      </c>
      <c r="P78" s="9">
        <v>5</v>
      </c>
      <c r="Q78" s="9">
        <v>3</v>
      </c>
      <c r="R78" s="9">
        <v>1</v>
      </c>
      <c r="S78" s="9">
        <v>0</v>
      </c>
      <c r="T78" s="9">
        <v>3</v>
      </c>
      <c r="U78" s="9">
        <v>5</v>
      </c>
      <c r="V78" s="9">
        <v>0</v>
      </c>
    </row>
    <row r="79" spans="1:22" ht="45" x14ac:dyDescent="0.25">
      <c r="A79" s="6">
        <v>43</v>
      </c>
      <c r="B79" s="12" t="s">
        <v>104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</row>
    <row r="80" spans="1:22" ht="30" x14ac:dyDescent="0.25">
      <c r="A80" s="6">
        <v>44</v>
      </c>
      <c r="B80" s="12" t="s">
        <v>17</v>
      </c>
      <c r="C80" s="9">
        <v>52</v>
      </c>
      <c r="D80" s="9">
        <v>8</v>
      </c>
      <c r="E80" s="9">
        <v>2</v>
      </c>
      <c r="F80" s="9">
        <v>5</v>
      </c>
      <c r="G80" s="9">
        <v>5</v>
      </c>
      <c r="H80" s="9">
        <v>8</v>
      </c>
      <c r="I80" s="9">
        <v>8</v>
      </c>
      <c r="J80" s="9">
        <v>0</v>
      </c>
      <c r="K80" s="9">
        <v>3</v>
      </c>
      <c r="L80" s="9">
        <v>0</v>
      </c>
      <c r="M80" s="9">
        <v>0</v>
      </c>
      <c r="N80" s="9">
        <v>0</v>
      </c>
      <c r="O80" s="9">
        <v>0</v>
      </c>
      <c r="P80" s="9">
        <v>7</v>
      </c>
      <c r="Q80" s="9">
        <v>2</v>
      </c>
      <c r="R80" s="9">
        <v>0</v>
      </c>
      <c r="S80" s="9">
        <v>0</v>
      </c>
      <c r="T80" s="9">
        <v>2</v>
      </c>
      <c r="U80" s="9">
        <v>1</v>
      </c>
      <c r="V80" s="9">
        <v>1</v>
      </c>
    </row>
    <row r="81" spans="1:22" x14ac:dyDescent="0.25">
      <c r="A81" s="6">
        <v>45</v>
      </c>
      <c r="B81" s="12" t="s">
        <v>125</v>
      </c>
      <c r="C81" s="9">
        <v>404</v>
      </c>
      <c r="D81" s="9">
        <v>85</v>
      </c>
      <c r="E81" s="9">
        <v>5</v>
      </c>
      <c r="F81" s="9">
        <v>17</v>
      </c>
      <c r="G81" s="9">
        <v>31</v>
      </c>
      <c r="H81" s="9">
        <v>63</v>
      </c>
      <c r="I81" s="9">
        <v>74</v>
      </c>
      <c r="J81" s="9">
        <v>2</v>
      </c>
      <c r="K81" s="9">
        <v>54</v>
      </c>
      <c r="L81" s="9">
        <v>2</v>
      </c>
      <c r="M81" s="9">
        <v>0</v>
      </c>
      <c r="N81" s="9">
        <v>7</v>
      </c>
      <c r="O81" s="9">
        <v>0</v>
      </c>
      <c r="P81" s="9">
        <v>27</v>
      </c>
      <c r="Q81" s="9">
        <v>1</v>
      </c>
      <c r="R81" s="9">
        <v>0</v>
      </c>
      <c r="S81" s="9">
        <v>0</v>
      </c>
      <c r="T81" s="9">
        <v>9</v>
      </c>
      <c r="U81" s="9">
        <v>10</v>
      </c>
      <c r="V81" s="9">
        <v>17</v>
      </c>
    </row>
    <row r="82" spans="1:22" x14ac:dyDescent="0.25">
      <c r="A82" s="6">
        <v>46</v>
      </c>
      <c r="B82" s="12" t="s">
        <v>16</v>
      </c>
      <c r="C82" s="9">
        <v>103</v>
      </c>
      <c r="D82" s="9">
        <v>11</v>
      </c>
      <c r="E82" s="9">
        <v>3</v>
      </c>
      <c r="F82" s="9">
        <v>7</v>
      </c>
      <c r="G82" s="9">
        <v>12</v>
      </c>
      <c r="H82" s="9">
        <v>13</v>
      </c>
      <c r="I82" s="9">
        <v>26</v>
      </c>
      <c r="J82" s="9">
        <v>1</v>
      </c>
      <c r="K82" s="9">
        <v>13</v>
      </c>
      <c r="L82" s="9">
        <v>0</v>
      </c>
      <c r="M82" s="9">
        <v>0</v>
      </c>
      <c r="N82" s="9">
        <v>0</v>
      </c>
      <c r="O82" s="9">
        <v>0</v>
      </c>
      <c r="P82" s="9">
        <v>8</v>
      </c>
      <c r="Q82" s="9">
        <v>1</v>
      </c>
      <c r="R82" s="9">
        <v>0</v>
      </c>
      <c r="S82" s="9">
        <v>0</v>
      </c>
      <c r="T82" s="9">
        <v>6</v>
      </c>
      <c r="U82" s="9">
        <v>2</v>
      </c>
      <c r="V82" s="9">
        <v>0</v>
      </c>
    </row>
    <row r="83" spans="1:22" ht="45" x14ac:dyDescent="0.25">
      <c r="A83" s="6">
        <v>47</v>
      </c>
      <c r="B83" s="12" t="s">
        <v>9</v>
      </c>
      <c r="C83" s="9">
        <v>1</v>
      </c>
      <c r="D83" s="9">
        <v>0</v>
      </c>
      <c r="E83" s="9">
        <v>0</v>
      </c>
      <c r="F83" s="9">
        <v>0</v>
      </c>
      <c r="G83" s="9">
        <v>0</v>
      </c>
      <c r="H83" s="9">
        <v>1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</row>
    <row r="84" spans="1:22" ht="75" x14ac:dyDescent="0.25">
      <c r="A84" s="6">
        <v>48</v>
      </c>
      <c r="B84" s="12" t="s">
        <v>18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</row>
    <row r="85" spans="1:22" ht="75" x14ac:dyDescent="0.25">
      <c r="A85" s="6">
        <v>49</v>
      </c>
      <c r="B85" s="12" t="s">
        <v>101</v>
      </c>
      <c r="C85" s="9">
        <v>516</v>
      </c>
      <c r="D85" s="9">
        <v>89</v>
      </c>
      <c r="E85" s="9">
        <v>8</v>
      </c>
      <c r="F85" s="9">
        <v>10</v>
      </c>
      <c r="G85" s="9">
        <v>20</v>
      </c>
      <c r="H85" s="9">
        <v>77</v>
      </c>
      <c r="I85" s="9">
        <v>108</v>
      </c>
      <c r="J85" s="9">
        <v>4</v>
      </c>
      <c r="K85" s="9">
        <v>54</v>
      </c>
      <c r="L85" s="9">
        <v>2</v>
      </c>
      <c r="M85" s="9">
        <v>0</v>
      </c>
      <c r="N85" s="9">
        <v>25</v>
      </c>
      <c r="O85" s="9">
        <v>2</v>
      </c>
      <c r="P85" s="9">
        <v>86</v>
      </c>
      <c r="Q85" s="9">
        <v>0</v>
      </c>
      <c r="R85" s="9">
        <v>0</v>
      </c>
      <c r="S85" s="9">
        <v>0</v>
      </c>
      <c r="T85" s="9">
        <v>8</v>
      </c>
      <c r="U85" s="9">
        <v>11</v>
      </c>
      <c r="V85" s="9">
        <v>12</v>
      </c>
    </row>
    <row r="86" spans="1:22" ht="63.75" customHeight="1" x14ac:dyDescent="0.25">
      <c r="A86" s="6">
        <v>50</v>
      </c>
      <c r="B86" s="12" t="s">
        <v>99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</row>
    <row r="87" spans="1:22" ht="30" x14ac:dyDescent="0.25">
      <c r="A87" s="6">
        <v>51</v>
      </c>
      <c r="B87" s="12" t="s">
        <v>105</v>
      </c>
      <c r="C87" s="9">
        <v>3</v>
      </c>
      <c r="D87" s="9">
        <v>1</v>
      </c>
      <c r="E87" s="9">
        <v>1</v>
      </c>
      <c r="F87" s="9">
        <v>0</v>
      </c>
      <c r="G87" s="9">
        <v>1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</row>
    <row r="88" spans="1:22" ht="30" x14ac:dyDescent="0.25">
      <c r="A88" s="6">
        <v>52</v>
      </c>
      <c r="B88" s="12" t="s">
        <v>102</v>
      </c>
      <c r="C88" s="9">
        <v>307</v>
      </c>
      <c r="D88" s="9">
        <v>64</v>
      </c>
      <c r="E88" s="9">
        <v>8</v>
      </c>
      <c r="F88" s="9">
        <v>25</v>
      </c>
      <c r="G88" s="9">
        <v>43</v>
      </c>
      <c r="H88" s="9">
        <v>20</v>
      </c>
      <c r="I88" s="9">
        <v>45</v>
      </c>
      <c r="J88" s="9">
        <v>2</v>
      </c>
      <c r="K88" s="9">
        <v>68</v>
      </c>
      <c r="L88" s="9">
        <v>6</v>
      </c>
      <c r="M88" s="9">
        <v>0</v>
      </c>
      <c r="N88" s="9">
        <v>0</v>
      </c>
      <c r="O88" s="9">
        <v>0</v>
      </c>
      <c r="P88" s="9">
        <v>9</v>
      </c>
      <c r="Q88" s="9">
        <v>0</v>
      </c>
      <c r="R88" s="9">
        <v>0</v>
      </c>
      <c r="S88" s="9">
        <v>0</v>
      </c>
      <c r="T88" s="9">
        <v>6</v>
      </c>
      <c r="U88" s="9">
        <v>8</v>
      </c>
      <c r="V88" s="9">
        <v>3</v>
      </c>
    </row>
    <row r="89" spans="1:22" x14ac:dyDescent="0.25">
      <c r="A89" s="6">
        <v>53</v>
      </c>
      <c r="B89" s="12" t="s">
        <v>100</v>
      </c>
      <c r="C89" s="9">
        <v>72</v>
      </c>
      <c r="D89" s="9">
        <v>21</v>
      </c>
      <c r="E89" s="9">
        <v>3</v>
      </c>
      <c r="F89" s="9">
        <v>0</v>
      </c>
      <c r="G89" s="9">
        <v>3</v>
      </c>
      <c r="H89" s="9">
        <v>11</v>
      </c>
      <c r="I89" s="9">
        <v>18</v>
      </c>
      <c r="J89" s="9">
        <v>0</v>
      </c>
      <c r="K89" s="9">
        <v>8</v>
      </c>
      <c r="L89" s="9">
        <v>0</v>
      </c>
      <c r="M89" s="9">
        <v>0</v>
      </c>
      <c r="N89" s="9">
        <v>1</v>
      </c>
      <c r="O89" s="9">
        <v>0</v>
      </c>
      <c r="P89" s="9">
        <v>2</v>
      </c>
      <c r="Q89" s="9">
        <v>0</v>
      </c>
      <c r="R89" s="9">
        <v>0</v>
      </c>
      <c r="S89" s="9">
        <v>0</v>
      </c>
      <c r="T89" s="9">
        <v>5</v>
      </c>
      <c r="U89" s="9">
        <v>0</v>
      </c>
      <c r="V89" s="9">
        <v>0</v>
      </c>
    </row>
    <row r="90" spans="1:22" ht="30" x14ac:dyDescent="0.25">
      <c r="A90" s="6">
        <v>54</v>
      </c>
      <c r="B90" s="12" t="s">
        <v>172</v>
      </c>
      <c r="C90" s="9">
        <v>281</v>
      </c>
      <c r="D90" s="9">
        <v>77</v>
      </c>
      <c r="E90" s="9">
        <v>20</v>
      </c>
      <c r="F90" s="9">
        <v>1</v>
      </c>
      <c r="G90" s="9">
        <v>1</v>
      </c>
      <c r="H90" s="9">
        <v>61</v>
      </c>
      <c r="I90" s="9">
        <v>60</v>
      </c>
      <c r="J90" s="9">
        <v>5</v>
      </c>
      <c r="K90" s="9">
        <v>27</v>
      </c>
      <c r="L90" s="9">
        <v>1</v>
      </c>
      <c r="M90" s="9">
        <v>0</v>
      </c>
      <c r="N90" s="9">
        <v>0</v>
      </c>
      <c r="O90" s="9">
        <v>0</v>
      </c>
      <c r="P90" s="9">
        <v>6</v>
      </c>
      <c r="Q90" s="9">
        <v>0</v>
      </c>
      <c r="R90" s="9">
        <v>0</v>
      </c>
      <c r="S90" s="9">
        <v>0</v>
      </c>
      <c r="T90" s="9">
        <v>10</v>
      </c>
      <c r="U90" s="9">
        <v>7</v>
      </c>
      <c r="V90" s="9">
        <v>5</v>
      </c>
    </row>
    <row r="91" spans="1:22" x14ac:dyDescent="0.25">
      <c r="A91" s="6">
        <v>55</v>
      </c>
      <c r="B91" s="12" t="s">
        <v>142</v>
      </c>
      <c r="C91" s="9">
        <v>1</v>
      </c>
      <c r="D91" s="9">
        <v>1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</row>
    <row r="92" spans="1:22" ht="45" x14ac:dyDescent="0.25">
      <c r="A92" s="6">
        <v>56</v>
      </c>
      <c r="B92" s="12" t="s">
        <v>98</v>
      </c>
      <c r="C92" s="9">
        <v>185</v>
      </c>
      <c r="D92" s="9">
        <v>31</v>
      </c>
      <c r="E92" s="9">
        <v>13</v>
      </c>
      <c r="F92" s="9">
        <v>18</v>
      </c>
      <c r="G92" s="9">
        <v>28</v>
      </c>
      <c r="H92" s="9">
        <v>13</v>
      </c>
      <c r="I92" s="9">
        <v>37</v>
      </c>
      <c r="J92" s="9">
        <v>6</v>
      </c>
      <c r="K92" s="9">
        <v>13</v>
      </c>
      <c r="L92" s="9">
        <v>1</v>
      </c>
      <c r="M92" s="9">
        <v>0</v>
      </c>
      <c r="N92" s="9">
        <v>0</v>
      </c>
      <c r="O92" s="9">
        <v>0</v>
      </c>
      <c r="P92" s="9">
        <v>4</v>
      </c>
      <c r="Q92" s="9">
        <v>0</v>
      </c>
      <c r="R92" s="9">
        <v>1</v>
      </c>
      <c r="S92" s="9">
        <v>1</v>
      </c>
      <c r="T92" s="9">
        <v>10</v>
      </c>
      <c r="U92" s="9">
        <v>8</v>
      </c>
      <c r="V92" s="9">
        <v>1</v>
      </c>
    </row>
    <row r="93" spans="1:22" ht="45" x14ac:dyDescent="0.25">
      <c r="A93" s="6">
        <v>57</v>
      </c>
      <c r="B93" s="12" t="s">
        <v>10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</row>
    <row r="94" spans="1:22" ht="77.25" customHeight="1" x14ac:dyDescent="0.25">
      <c r="A94" s="6">
        <v>58</v>
      </c>
      <c r="B94" s="12" t="s">
        <v>143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</row>
    <row r="95" spans="1:22" ht="30" x14ac:dyDescent="0.25">
      <c r="A95" s="6">
        <v>59</v>
      </c>
      <c r="B95" s="12" t="s">
        <v>37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</row>
    <row r="96" spans="1:22" ht="170.25" customHeight="1" x14ac:dyDescent="0.25">
      <c r="A96" s="6">
        <v>60</v>
      </c>
      <c r="B96" s="12" t="s">
        <v>144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</row>
    <row r="97" spans="1:22" ht="168.75" customHeight="1" x14ac:dyDescent="0.25">
      <c r="A97" s="6">
        <v>61</v>
      </c>
      <c r="B97" s="12" t="s">
        <v>145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</row>
    <row r="98" spans="1:22" ht="45" x14ac:dyDescent="0.25">
      <c r="A98" s="6">
        <v>62</v>
      </c>
      <c r="B98" s="12" t="s">
        <v>154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</row>
    <row r="99" spans="1:22" ht="152.25" customHeight="1" x14ac:dyDescent="0.25">
      <c r="A99" s="6">
        <v>63</v>
      </c>
      <c r="B99" s="12" t="s">
        <v>146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</row>
    <row r="100" spans="1:22" ht="45" x14ac:dyDescent="0.25">
      <c r="A100" s="6">
        <v>64</v>
      </c>
      <c r="B100" s="12" t="s">
        <v>54</v>
      </c>
      <c r="C100" s="9">
        <v>9</v>
      </c>
      <c r="D100" s="9">
        <v>9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</row>
    <row r="101" spans="1:22" x14ac:dyDescent="0.25">
      <c r="A101" s="6">
        <v>65</v>
      </c>
      <c r="B101" s="12" t="s">
        <v>103</v>
      </c>
      <c r="C101" s="9">
        <v>4</v>
      </c>
      <c r="D101" s="9">
        <v>0</v>
      </c>
      <c r="E101" s="9">
        <v>0</v>
      </c>
      <c r="F101" s="9">
        <v>0</v>
      </c>
      <c r="G101" s="9">
        <v>1</v>
      </c>
      <c r="H101" s="9">
        <v>0</v>
      </c>
      <c r="I101" s="9">
        <v>0</v>
      </c>
      <c r="J101" s="9">
        <v>0</v>
      </c>
      <c r="K101" s="9">
        <v>2</v>
      </c>
      <c r="L101" s="9">
        <v>0</v>
      </c>
      <c r="M101" s="9">
        <v>0</v>
      </c>
      <c r="N101" s="9">
        <v>0</v>
      </c>
      <c r="O101" s="9">
        <v>0</v>
      </c>
      <c r="P101" s="9">
        <v>1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</row>
    <row r="102" spans="1:22" ht="30" x14ac:dyDescent="0.25">
      <c r="A102" s="6">
        <v>66</v>
      </c>
      <c r="B102" s="12" t="s">
        <v>107</v>
      </c>
      <c r="C102" s="9">
        <v>616</v>
      </c>
      <c r="D102" s="9">
        <v>202</v>
      </c>
      <c r="E102" s="9">
        <v>31</v>
      </c>
      <c r="F102" s="9">
        <v>28</v>
      </c>
      <c r="G102" s="9">
        <v>53</v>
      </c>
      <c r="H102" s="9">
        <v>35</v>
      </c>
      <c r="I102" s="9">
        <v>94</v>
      </c>
      <c r="J102" s="9">
        <v>7</v>
      </c>
      <c r="K102" s="9">
        <v>80</v>
      </c>
      <c r="L102" s="9">
        <v>7</v>
      </c>
      <c r="M102" s="9">
        <v>0</v>
      </c>
      <c r="N102" s="9">
        <v>2</v>
      </c>
      <c r="O102" s="9">
        <v>0</v>
      </c>
      <c r="P102" s="9">
        <v>29</v>
      </c>
      <c r="Q102" s="9">
        <v>11</v>
      </c>
      <c r="R102" s="9">
        <v>0</v>
      </c>
      <c r="S102" s="9">
        <v>0</v>
      </c>
      <c r="T102" s="9">
        <v>18</v>
      </c>
      <c r="U102" s="9">
        <v>17</v>
      </c>
      <c r="V102" s="9">
        <v>2</v>
      </c>
    </row>
    <row r="103" spans="1:22" ht="30" x14ac:dyDescent="0.25">
      <c r="A103" s="6">
        <v>67</v>
      </c>
      <c r="B103" s="12" t="s">
        <v>147</v>
      </c>
      <c r="C103" s="9">
        <v>114</v>
      </c>
      <c r="D103" s="9">
        <v>33</v>
      </c>
      <c r="E103" s="9">
        <v>0</v>
      </c>
      <c r="F103" s="9">
        <v>2</v>
      </c>
      <c r="G103" s="9">
        <v>5</v>
      </c>
      <c r="H103" s="9">
        <v>10</v>
      </c>
      <c r="I103" s="9">
        <v>18</v>
      </c>
      <c r="J103" s="9">
        <v>3</v>
      </c>
      <c r="K103" s="9">
        <v>14</v>
      </c>
      <c r="L103" s="9">
        <v>0</v>
      </c>
      <c r="M103" s="9">
        <v>0</v>
      </c>
      <c r="N103" s="9">
        <v>1</v>
      </c>
      <c r="O103" s="9">
        <v>0</v>
      </c>
      <c r="P103" s="9">
        <v>17</v>
      </c>
      <c r="Q103" s="9">
        <v>0</v>
      </c>
      <c r="R103" s="9">
        <v>0</v>
      </c>
      <c r="S103" s="9">
        <v>0</v>
      </c>
      <c r="T103" s="9">
        <v>5</v>
      </c>
      <c r="U103" s="9">
        <v>2</v>
      </c>
      <c r="V103" s="9">
        <v>4</v>
      </c>
    </row>
    <row r="104" spans="1:22" x14ac:dyDescent="0.25">
      <c r="A104" s="6">
        <v>68</v>
      </c>
      <c r="B104" s="12" t="s">
        <v>108</v>
      </c>
      <c r="C104" s="9">
        <v>55</v>
      </c>
      <c r="D104" s="9">
        <v>12</v>
      </c>
      <c r="E104" s="9">
        <v>2</v>
      </c>
      <c r="F104" s="9">
        <v>8</v>
      </c>
      <c r="G104" s="9">
        <v>8</v>
      </c>
      <c r="H104" s="9">
        <v>6</v>
      </c>
      <c r="I104" s="9">
        <v>6</v>
      </c>
      <c r="J104" s="9">
        <v>1</v>
      </c>
      <c r="K104" s="9">
        <v>1</v>
      </c>
      <c r="L104" s="9">
        <v>0</v>
      </c>
      <c r="M104" s="9">
        <v>0</v>
      </c>
      <c r="N104" s="9">
        <v>0</v>
      </c>
      <c r="O104" s="9">
        <v>0</v>
      </c>
      <c r="P104" s="9">
        <v>4</v>
      </c>
      <c r="Q104" s="9">
        <v>2</v>
      </c>
      <c r="R104" s="9">
        <v>0</v>
      </c>
      <c r="S104" s="9">
        <v>0</v>
      </c>
      <c r="T104" s="9">
        <v>2</v>
      </c>
      <c r="U104" s="9">
        <v>3</v>
      </c>
      <c r="V104" s="9">
        <v>0</v>
      </c>
    </row>
    <row r="105" spans="1:22" ht="30" x14ac:dyDescent="0.25">
      <c r="A105" s="6">
        <v>69</v>
      </c>
      <c r="B105" s="12" t="s">
        <v>148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</row>
    <row r="106" spans="1:22" x14ac:dyDescent="0.25">
      <c r="A106" s="6">
        <v>70</v>
      </c>
      <c r="B106" s="12" t="s">
        <v>149</v>
      </c>
      <c r="C106" s="9">
        <v>56</v>
      </c>
      <c r="D106" s="9">
        <v>8</v>
      </c>
      <c r="E106" s="9">
        <v>2</v>
      </c>
      <c r="F106" s="9">
        <v>7</v>
      </c>
      <c r="G106" s="9">
        <v>12</v>
      </c>
      <c r="H106" s="9">
        <v>13</v>
      </c>
      <c r="I106" s="9">
        <v>3</v>
      </c>
      <c r="J106" s="9">
        <v>3</v>
      </c>
      <c r="K106" s="9">
        <v>5</v>
      </c>
      <c r="L106" s="9">
        <v>0</v>
      </c>
      <c r="M106" s="9">
        <v>0</v>
      </c>
      <c r="N106" s="9">
        <v>0</v>
      </c>
      <c r="O106" s="9">
        <v>0</v>
      </c>
      <c r="P106" s="9">
        <v>2</v>
      </c>
      <c r="Q106" s="9">
        <v>0</v>
      </c>
      <c r="R106" s="9">
        <v>0</v>
      </c>
      <c r="S106" s="9">
        <v>0</v>
      </c>
      <c r="T106" s="9">
        <v>1</v>
      </c>
      <c r="U106" s="9">
        <v>0</v>
      </c>
      <c r="V106" s="9">
        <v>0</v>
      </c>
    </row>
    <row r="107" spans="1:22" x14ac:dyDescent="0.25">
      <c r="A107" s="6">
        <v>71</v>
      </c>
      <c r="B107" s="12" t="s">
        <v>150</v>
      </c>
      <c r="C107" s="9">
        <v>10</v>
      </c>
      <c r="D107" s="9">
        <v>0</v>
      </c>
      <c r="E107" s="9">
        <v>0</v>
      </c>
      <c r="F107" s="9">
        <v>1</v>
      </c>
      <c r="G107" s="9">
        <v>0</v>
      </c>
      <c r="H107" s="9">
        <v>0</v>
      </c>
      <c r="I107" s="9">
        <v>0</v>
      </c>
      <c r="J107" s="9">
        <v>2</v>
      </c>
      <c r="K107" s="9">
        <v>1</v>
      </c>
      <c r="L107" s="9">
        <v>5</v>
      </c>
      <c r="M107" s="9">
        <v>0</v>
      </c>
      <c r="N107" s="9">
        <v>0</v>
      </c>
      <c r="O107" s="9">
        <v>0</v>
      </c>
      <c r="P107" s="9">
        <v>0</v>
      </c>
      <c r="Q107" s="9">
        <v>1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</row>
    <row r="108" spans="1:22" ht="45" x14ac:dyDescent="0.25">
      <c r="A108" s="6">
        <v>72</v>
      </c>
      <c r="B108" s="12" t="s">
        <v>151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</row>
    <row r="109" spans="1:22" ht="60" x14ac:dyDescent="0.25">
      <c r="A109" s="6">
        <v>73</v>
      </c>
      <c r="B109" s="12" t="s">
        <v>152</v>
      </c>
      <c r="C109" s="9">
        <v>1</v>
      </c>
      <c r="D109" s="9">
        <v>0</v>
      </c>
      <c r="E109" s="9">
        <v>0</v>
      </c>
      <c r="F109" s="9">
        <v>0</v>
      </c>
      <c r="G109" s="9">
        <v>0</v>
      </c>
      <c r="H109" s="9">
        <v>1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</row>
    <row r="110" spans="1:22" ht="60" x14ac:dyDescent="0.25">
      <c r="A110" s="6">
        <v>74</v>
      </c>
      <c r="B110" s="12" t="s">
        <v>153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</row>
    <row r="111" spans="1:22" ht="30" x14ac:dyDescent="0.25">
      <c r="A111" s="6">
        <v>75</v>
      </c>
      <c r="B111" s="12" t="s">
        <v>206</v>
      </c>
      <c r="C111" s="9">
        <v>23</v>
      </c>
      <c r="D111" s="9">
        <v>12</v>
      </c>
      <c r="E111" s="9">
        <v>0</v>
      </c>
      <c r="F111" s="9">
        <v>0</v>
      </c>
      <c r="G111" s="9">
        <v>0</v>
      </c>
      <c r="H111" s="9">
        <v>6</v>
      </c>
      <c r="I111" s="9">
        <v>1</v>
      </c>
      <c r="J111" s="9">
        <v>0</v>
      </c>
      <c r="K111" s="9">
        <v>2</v>
      </c>
      <c r="L111" s="9">
        <v>0</v>
      </c>
      <c r="M111" s="9">
        <v>0</v>
      </c>
      <c r="N111" s="9">
        <v>0</v>
      </c>
      <c r="O111" s="9">
        <v>0</v>
      </c>
      <c r="P111" s="9">
        <v>1</v>
      </c>
      <c r="Q111" s="9">
        <v>1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</row>
    <row r="112" spans="1:22" hidden="1" x14ac:dyDescent="0.25">
      <c r="A112" s="6"/>
      <c r="B112" s="12"/>
      <c r="C112" s="9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</row>
    <row r="113" spans="1:22" hidden="1" x14ac:dyDescent="0.25">
      <c r="A113" s="6"/>
      <c r="B113" s="12"/>
      <c r="C113" s="9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</row>
    <row r="114" spans="1:22" hidden="1" x14ac:dyDescent="0.25">
      <c r="A114" s="6"/>
      <c r="B114" s="12"/>
      <c r="C114" s="9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</row>
    <row r="115" spans="1:22" s="8" customFormat="1" x14ac:dyDescent="0.25">
      <c r="A115" s="45">
        <v>34</v>
      </c>
      <c r="B115" s="43" t="s">
        <v>24</v>
      </c>
      <c r="C115" s="44">
        <v>2876</v>
      </c>
      <c r="D115" s="44">
        <v>676</v>
      </c>
      <c r="E115" s="44">
        <v>98</v>
      </c>
      <c r="F115" s="44">
        <v>136</v>
      </c>
      <c r="G115" s="44">
        <v>230</v>
      </c>
      <c r="H115" s="44">
        <v>346</v>
      </c>
      <c r="I115" s="44">
        <v>505</v>
      </c>
      <c r="J115" s="44">
        <v>37</v>
      </c>
      <c r="K115" s="44">
        <v>347</v>
      </c>
      <c r="L115" s="44">
        <v>24</v>
      </c>
      <c r="M115" s="44">
        <v>0</v>
      </c>
      <c r="N115" s="44">
        <v>38</v>
      </c>
      <c r="O115" s="44">
        <v>2</v>
      </c>
      <c r="P115" s="44">
        <v>208</v>
      </c>
      <c r="Q115" s="44">
        <v>22</v>
      </c>
      <c r="R115" s="44">
        <v>2</v>
      </c>
      <c r="S115" s="44">
        <v>1</v>
      </c>
      <c r="T115" s="44">
        <v>85</v>
      </c>
      <c r="U115" s="44">
        <v>74</v>
      </c>
      <c r="V115" s="44">
        <v>45</v>
      </c>
    </row>
    <row r="116" spans="1:22" ht="12.75" customHeight="1" x14ac:dyDescent="0.25">
      <c r="A116" s="6"/>
      <c r="B116" s="192" t="s">
        <v>56</v>
      </c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</row>
    <row r="117" spans="1:22" ht="30" x14ac:dyDescent="0.25">
      <c r="A117" s="6">
        <v>76</v>
      </c>
      <c r="B117" s="11" t="s">
        <v>183</v>
      </c>
      <c r="C117" s="9">
        <v>28</v>
      </c>
      <c r="D117" s="9">
        <v>0</v>
      </c>
      <c r="E117" s="9">
        <v>5</v>
      </c>
      <c r="F117" s="9">
        <v>1</v>
      </c>
      <c r="G117" s="9">
        <v>1</v>
      </c>
      <c r="H117" s="9">
        <v>0</v>
      </c>
      <c r="I117" s="9">
        <v>0</v>
      </c>
      <c r="J117" s="9">
        <v>4</v>
      </c>
      <c r="K117" s="9">
        <v>17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</row>
    <row r="118" spans="1:22" ht="30" x14ac:dyDescent="0.25">
      <c r="A118" s="6">
        <v>77</v>
      </c>
      <c r="B118" s="11" t="s">
        <v>60</v>
      </c>
      <c r="C118" s="9">
        <v>23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4</v>
      </c>
      <c r="J118" s="9">
        <v>0</v>
      </c>
      <c r="K118" s="9">
        <v>4</v>
      </c>
      <c r="L118" s="9">
        <v>3</v>
      </c>
      <c r="M118" s="9">
        <v>0</v>
      </c>
      <c r="N118" s="9">
        <v>4</v>
      </c>
      <c r="O118" s="9">
        <v>0</v>
      </c>
      <c r="P118" s="9">
        <v>4</v>
      </c>
      <c r="Q118" s="9">
        <v>0</v>
      </c>
      <c r="R118" s="9">
        <v>0</v>
      </c>
      <c r="S118" s="9">
        <v>4</v>
      </c>
      <c r="T118" s="9">
        <v>0</v>
      </c>
      <c r="U118" s="9">
        <v>0</v>
      </c>
      <c r="V118" s="9">
        <v>0</v>
      </c>
    </row>
    <row r="119" spans="1:22" x14ac:dyDescent="0.25">
      <c r="A119" s="6">
        <v>78</v>
      </c>
      <c r="B119" s="11" t="s">
        <v>59</v>
      </c>
      <c r="C119" s="9">
        <v>46</v>
      </c>
      <c r="D119" s="9">
        <v>0</v>
      </c>
      <c r="E119" s="9">
        <v>0</v>
      </c>
      <c r="F119" s="9">
        <v>1</v>
      </c>
      <c r="G119" s="9">
        <v>2</v>
      </c>
      <c r="H119" s="9">
        <v>8</v>
      </c>
      <c r="I119" s="9">
        <v>0</v>
      </c>
      <c r="J119" s="9">
        <v>2</v>
      </c>
      <c r="K119" s="9">
        <v>26</v>
      </c>
      <c r="L119" s="9">
        <v>3</v>
      </c>
      <c r="M119" s="9">
        <v>0</v>
      </c>
      <c r="N119" s="9">
        <v>1</v>
      </c>
      <c r="O119" s="9">
        <v>0</v>
      </c>
      <c r="P119" s="9">
        <v>0</v>
      </c>
      <c r="Q119" s="9">
        <v>1</v>
      </c>
      <c r="R119" s="9">
        <v>0</v>
      </c>
      <c r="S119" s="9">
        <v>0</v>
      </c>
      <c r="T119" s="9">
        <v>1</v>
      </c>
      <c r="U119" s="9">
        <v>1</v>
      </c>
      <c r="V119" s="9">
        <v>0</v>
      </c>
    </row>
    <row r="120" spans="1:22" ht="60" x14ac:dyDescent="0.25">
      <c r="A120" s="6">
        <v>79</v>
      </c>
      <c r="B120" s="11" t="s">
        <v>58</v>
      </c>
      <c r="C120" s="9">
        <v>1</v>
      </c>
      <c r="D120" s="9">
        <v>0</v>
      </c>
      <c r="E120" s="9">
        <v>0</v>
      </c>
      <c r="F120" s="9">
        <v>0</v>
      </c>
      <c r="G120" s="9">
        <v>1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</row>
    <row r="121" spans="1:22" ht="60" x14ac:dyDescent="0.25">
      <c r="A121" s="6">
        <v>80</v>
      </c>
      <c r="B121" s="11" t="s">
        <v>57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</row>
    <row r="122" spans="1:22" ht="60" x14ac:dyDescent="0.25">
      <c r="A122" s="6">
        <v>81</v>
      </c>
      <c r="B122" s="11" t="s">
        <v>109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</row>
    <row r="123" spans="1:22" s="8" customFormat="1" x14ac:dyDescent="0.25">
      <c r="A123" s="45">
        <v>6</v>
      </c>
      <c r="B123" s="43" t="s">
        <v>24</v>
      </c>
      <c r="C123" s="47">
        <v>98</v>
      </c>
      <c r="D123" s="47">
        <v>0</v>
      </c>
      <c r="E123" s="47">
        <v>5</v>
      </c>
      <c r="F123" s="47">
        <v>2</v>
      </c>
      <c r="G123" s="47">
        <v>4</v>
      </c>
      <c r="H123" s="47">
        <v>8</v>
      </c>
      <c r="I123" s="47">
        <v>4</v>
      </c>
      <c r="J123" s="47">
        <v>6</v>
      </c>
      <c r="K123" s="47">
        <v>47</v>
      </c>
      <c r="L123" s="47">
        <v>6</v>
      </c>
      <c r="M123" s="47">
        <v>0</v>
      </c>
      <c r="N123" s="47">
        <v>5</v>
      </c>
      <c r="O123" s="47">
        <v>0</v>
      </c>
      <c r="P123" s="47">
        <v>4</v>
      </c>
      <c r="Q123" s="47">
        <v>1</v>
      </c>
      <c r="R123" s="47">
        <v>0</v>
      </c>
      <c r="S123" s="47">
        <v>4</v>
      </c>
      <c r="T123" s="47">
        <v>1</v>
      </c>
      <c r="U123" s="47">
        <v>1</v>
      </c>
      <c r="V123" s="47">
        <v>0</v>
      </c>
    </row>
    <row r="124" spans="1:22" x14ac:dyDescent="0.25">
      <c r="A124" s="6"/>
      <c r="B124" s="192" t="s">
        <v>44</v>
      </c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</row>
    <row r="125" spans="1:22" ht="45" x14ac:dyDescent="0.25">
      <c r="A125" s="6">
        <v>82</v>
      </c>
      <c r="B125" s="12" t="s">
        <v>45</v>
      </c>
      <c r="C125" s="9">
        <v>16</v>
      </c>
      <c r="D125" s="9">
        <v>0</v>
      </c>
      <c r="E125" s="9">
        <v>0</v>
      </c>
      <c r="F125" s="9">
        <v>0</v>
      </c>
      <c r="G125" s="9">
        <v>7</v>
      </c>
      <c r="H125" s="9">
        <v>2</v>
      </c>
      <c r="I125" s="9">
        <v>5</v>
      </c>
      <c r="J125" s="9">
        <v>1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1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</row>
    <row r="126" spans="1:22" s="8" customFormat="1" x14ac:dyDescent="0.25">
      <c r="A126" s="45">
        <v>1</v>
      </c>
      <c r="B126" s="43" t="s">
        <v>24</v>
      </c>
      <c r="C126" s="47">
        <v>16</v>
      </c>
      <c r="D126" s="47">
        <v>0</v>
      </c>
      <c r="E126" s="47">
        <v>0</v>
      </c>
      <c r="F126" s="47">
        <v>0</v>
      </c>
      <c r="G126" s="47">
        <v>7</v>
      </c>
      <c r="H126" s="47">
        <v>2</v>
      </c>
      <c r="I126" s="47">
        <v>5</v>
      </c>
      <c r="J126" s="47">
        <v>1</v>
      </c>
      <c r="K126" s="47">
        <v>0</v>
      </c>
      <c r="L126" s="47">
        <v>0</v>
      </c>
      <c r="M126" s="47">
        <v>0</v>
      </c>
      <c r="N126" s="47">
        <v>0</v>
      </c>
      <c r="O126" s="47">
        <v>0</v>
      </c>
      <c r="P126" s="47">
        <v>1</v>
      </c>
      <c r="Q126" s="47">
        <v>0</v>
      </c>
      <c r="R126" s="47">
        <v>0</v>
      </c>
      <c r="S126" s="47">
        <v>0</v>
      </c>
      <c r="T126" s="47">
        <v>0</v>
      </c>
      <c r="U126" s="47">
        <v>0</v>
      </c>
      <c r="V126" s="47">
        <v>0</v>
      </c>
    </row>
    <row r="127" spans="1:22" s="8" customFormat="1" ht="15" customHeight="1" x14ac:dyDescent="0.25">
      <c r="A127" s="189" t="s">
        <v>52</v>
      </c>
      <c r="B127" s="190"/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</row>
    <row r="128" spans="1:22" s="8" customFormat="1" ht="105" x14ac:dyDescent="0.25">
      <c r="A128" s="6">
        <v>83</v>
      </c>
      <c r="B128" s="12" t="s">
        <v>211</v>
      </c>
      <c r="C128" s="9">
        <v>41</v>
      </c>
      <c r="D128" s="9">
        <v>1</v>
      </c>
      <c r="E128" s="9">
        <v>0</v>
      </c>
      <c r="F128" s="9">
        <v>3</v>
      </c>
      <c r="G128" s="9">
        <v>7</v>
      </c>
      <c r="H128" s="9">
        <v>0</v>
      </c>
      <c r="I128" s="9">
        <v>0</v>
      </c>
      <c r="J128" s="9">
        <v>0</v>
      </c>
      <c r="K128" s="9">
        <v>0</v>
      </c>
      <c r="L128" s="9">
        <v>1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26</v>
      </c>
      <c r="U128" s="9">
        <v>3</v>
      </c>
      <c r="V128" s="9">
        <v>0</v>
      </c>
    </row>
    <row r="129" spans="1:22" s="8" customFormat="1" ht="60" x14ac:dyDescent="0.25">
      <c r="A129" s="6">
        <v>84</v>
      </c>
      <c r="B129" s="12" t="s">
        <v>53</v>
      </c>
      <c r="C129" s="9">
        <v>49</v>
      </c>
      <c r="D129" s="9">
        <v>1</v>
      </c>
      <c r="E129" s="9">
        <v>0</v>
      </c>
      <c r="F129" s="9">
        <v>7</v>
      </c>
      <c r="G129" s="9">
        <v>27</v>
      </c>
      <c r="H129" s="9">
        <v>4</v>
      </c>
      <c r="I129" s="9">
        <v>0</v>
      </c>
      <c r="J129" s="9">
        <v>0</v>
      </c>
      <c r="K129" s="9">
        <v>0</v>
      </c>
      <c r="L129" s="9">
        <v>2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2</v>
      </c>
      <c r="S129" s="9">
        <v>0</v>
      </c>
      <c r="T129" s="9">
        <v>2</v>
      </c>
      <c r="U129" s="9">
        <v>4</v>
      </c>
      <c r="V129" s="9">
        <v>0</v>
      </c>
    </row>
    <row r="130" spans="1:22" s="8" customFormat="1" x14ac:dyDescent="0.25">
      <c r="A130" s="45">
        <v>2</v>
      </c>
      <c r="B130" s="43" t="s">
        <v>24</v>
      </c>
      <c r="C130" s="47">
        <v>90</v>
      </c>
      <c r="D130" s="47">
        <v>2</v>
      </c>
      <c r="E130" s="47">
        <v>0</v>
      </c>
      <c r="F130" s="47">
        <v>10</v>
      </c>
      <c r="G130" s="47">
        <v>34</v>
      </c>
      <c r="H130" s="47">
        <v>4</v>
      </c>
      <c r="I130" s="47">
        <v>0</v>
      </c>
      <c r="J130" s="47">
        <v>0</v>
      </c>
      <c r="K130" s="47">
        <v>0</v>
      </c>
      <c r="L130" s="47">
        <v>3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2</v>
      </c>
      <c r="S130" s="47">
        <v>0</v>
      </c>
      <c r="T130" s="47">
        <v>28</v>
      </c>
      <c r="U130" s="47">
        <v>7</v>
      </c>
      <c r="V130" s="47">
        <v>0</v>
      </c>
    </row>
    <row r="131" spans="1:22" s="8" customFormat="1" x14ac:dyDescent="0.25">
      <c r="A131" s="189" t="s">
        <v>188</v>
      </c>
      <c r="B131" s="190"/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</row>
    <row r="132" spans="1:22" s="8" customFormat="1" ht="105" x14ac:dyDescent="0.25">
      <c r="A132" s="6">
        <v>85</v>
      </c>
      <c r="B132" s="7" t="s">
        <v>189</v>
      </c>
      <c r="C132" s="9">
        <v>6</v>
      </c>
      <c r="D132" s="9">
        <v>2</v>
      </c>
      <c r="E132" s="9">
        <v>0</v>
      </c>
      <c r="F132" s="9">
        <v>2</v>
      </c>
      <c r="G132" s="9">
        <v>0</v>
      </c>
      <c r="H132" s="9">
        <v>1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1</v>
      </c>
      <c r="V132" s="9">
        <v>0</v>
      </c>
    </row>
    <row r="133" spans="1:22" s="8" customFormat="1" ht="45" x14ac:dyDescent="0.25">
      <c r="A133" s="6">
        <v>86</v>
      </c>
      <c r="B133" s="7" t="s">
        <v>190</v>
      </c>
      <c r="C133" s="9">
        <v>5</v>
      </c>
      <c r="D133" s="9">
        <v>1</v>
      </c>
      <c r="E133" s="9">
        <v>1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1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2</v>
      </c>
      <c r="S133" s="9">
        <v>0</v>
      </c>
      <c r="T133" s="9">
        <v>0</v>
      </c>
      <c r="U133" s="9">
        <v>0</v>
      </c>
      <c r="V133" s="9">
        <v>0</v>
      </c>
    </row>
    <row r="134" spans="1:22" s="8" customFormat="1" x14ac:dyDescent="0.25">
      <c r="A134" s="45">
        <v>2</v>
      </c>
      <c r="B134" s="18" t="s">
        <v>24</v>
      </c>
      <c r="C134" s="47">
        <v>11</v>
      </c>
      <c r="D134" s="47">
        <v>3</v>
      </c>
      <c r="E134" s="47">
        <v>1</v>
      </c>
      <c r="F134" s="47">
        <v>2</v>
      </c>
      <c r="G134" s="47">
        <v>0</v>
      </c>
      <c r="H134" s="47">
        <v>1</v>
      </c>
      <c r="I134" s="47">
        <v>0</v>
      </c>
      <c r="J134" s="47">
        <v>0</v>
      </c>
      <c r="K134" s="47">
        <v>1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2</v>
      </c>
      <c r="S134" s="47">
        <v>0</v>
      </c>
      <c r="T134" s="47">
        <v>0</v>
      </c>
      <c r="U134" s="47">
        <v>1</v>
      </c>
      <c r="V134" s="47">
        <v>0</v>
      </c>
    </row>
    <row r="135" spans="1:22" s="8" customFormat="1" ht="15.75" hidden="1" customHeight="1" x14ac:dyDescent="0.25">
      <c r="A135" s="189" t="s">
        <v>257</v>
      </c>
      <c r="B135" s="190"/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</row>
    <row r="136" spans="1:22" s="8" customFormat="1" ht="15.75" hidden="1" customHeight="1" x14ac:dyDescent="0.25">
      <c r="A136" s="6">
        <v>91</v>
      </c>
      <c r="B136" s="7" t="s">
        <v>258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</row>
    <row r="137" spans="1:22" s="8" customFormat="1" ht="15.75" hidden="1" customHeight="1" x14ac:dyDescent="0.25">
      <c r="A137" s="6">
        <v>92</v>
      </c>
      <c r="B137" s="7" t="s">
        <v>259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</row>
    <row r="138" spans="1:22" s="8" customFormat="1" ht="15.75" hidden="1" customHeight="1" x14ac:dyDescent="0.25">
      <c r="A138" s="129">
        <v>2</v>
      </c>
      <c r="B138" s="18" t="s">
        <v>24</v>
      </c>
      <c r="C138" s="132">
        <v>0</v>
      </c>
      <c r="D138" s="132">
        <v>0</v>
      </c>
      <c r="E138" s="132">
        <v>0</v>
      </c>
      <c r="F138" s="132">
        <v>0</v>
      </c>
      <c r="G138" s="132">
        <v>0</v>
      </c>
      <c r="H138" s="132">
        <v>0</v>
      </c>
      <c r="I138" s="132">
        <v>0</v>
      </c>
      <c r="J138" s="132">
        <v>0</v>
      </c>
      <c r="K138" s="132">
        <v>0</v>
      </c>
      <c r="L138" s="132">
        <v>0</v>
      </c>
      <c r="M138" s="132">
        <v>0</v>
      </c>
      <c r="N138" s="132">
        <v>0</v>
      </c>
      <c r="O138" s="132">
        <v>0</v>
      </c>
      <c r="P138" s="132">
        <v>0</v>
      </c>
      <c r="Q138" s="132">
        <v>0</v>
      </c>
      <c r="R138" s="132">
        <v>0</v>
      </c>
      <c r="S138" s="132">
        <v>0</v>
      </c>
      <c r="T138" s="132">
        <v>0</v>
      </c>
      <c r="U138" s="132">
        <v>0</v>
      </c>
      <c r="V138" s="132">
        <v>0</v>
      </c>
    </row>
    <row r="139" spans="1:22" ht="15" customHeight="1" x14ac:dyDescent="0.25">
      <c r="A139" s="6"/>
      <c r="B139" s="192" t="s">
        <v>49</v>
      </c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</row>
    <row r="140" spans="1:22" ht="42" customHeight="1" x14ac:dyDescent="0.25">
      <c r="A140" s="6">
        <v>87</v>
      </c>
      <c r="B140" s="12" t="s">
        <v>173</v>
      </c>
      <c r="C140" s="13">
        <v>1</v>
      </c>
      <c r="D140" s="9">
        <v>0</v>
      </c>
      <c r="E140" s="9">
        <v>0</v>
      </c>
      <c r="F140" s="9">
        <v>0</v>
      </c>
      <c r="G140" s="9">
        <v>0</v>
      </c>
      <c r="H140" s="9">
        <v>1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</row>
    <row r="141" spans="1:22" s="8" customFormat="1" ht="15.75" customHeight="1" x14ac:dyDescent="0.25">
      <c r="A141" s="45">
        <v>1</v>
      </c>
      <c r="B141" s="43" t="s">
        <v>24</v>
      </c>
      <c r="C141" s="47">
        <v>1</v>
      </c>
      <c r="D141" s="47">
        <v>0</v>
      </c>
      <c r="E141" s="47">
        <v>0</v>
      </c>
      <c r="F141" s="47">
        <v>0</v>
      </c>
      <c r="G141" s="47">
        <v>0</v>
      </c>
      <c r="H141" s="47">
        <v>1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0</v>
      </c>
      <c r="V141" s="47">
        <v>0</v>
      </c>
    </row>
    <row r="142" spans="1:22" s="8" customFormat="1" x14ac:dyDescent="0.25">
      <c r="A142" s="45"/>
      <c r="B142" s="43" t="s">
        <v>27</v>
      </c>
      <c r="C142" s="47">
        <v>3092</v>
      </c>
      <c r="D142" s="47">
        <v>681</v>
      </c>
      <c r="E142" s="47">
        <v>104</v>
      </c>
      <c r="F142" s="47">
        <v>150</v>
      </c>
      <c r="G142" s="47">
        <v>275</v>
      </c>
      <c r="H142" s="47">
        <v>362</v>
      </c>
      <c r="I142" s="47">
        <v>514</v>
      </c>
      <c r="J142" s="47">
        <v>44</v>
      </c>
      <c r="K142" s="47">
        <v>395</v>
      </c>
      <c r="L142" s="47">
        <v>33</v>
      </c>
      <c r="M142" s="47">
        <v>0</v>
      </c>
      <c r="N142" s="47">
        <v>43</v>
      </c>
      <c r="O142" s="47">
        <v>2</v>
      </c>
      <c r="P142" s="47">
        <v>213</v>
      </c>
      <c r="Q142" s="47">
        <v>23</v>
      </c>
      <c r="R142" s="47">
        <v>6</v>
      </c>
      <c r="S142" s="47">
        <v>5</v>
      </c>
      <c r="T142" s="47">
        <v>114</v>
      </c>
      <c r="U142" s="47">
        <v>83</v>
      </c>
      <c r="V142" s="47">
        <v>45</v>
      </c>
    </row>
    <row r="143" spans="1:22" x14ac:dyDescent="0.25">
      <c r="A143" s="6"/>
      <c r="B143" s="189" t="s">
        <v>5</v>
      </c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</row>
    <row r="144" spans="1:22" x14ac:dyDescent="0.25">
      <c r="A144" s="6"/>
      <c r="B144" s="192" t="s">
        <v>8</v>
      </c>
      <c r="C144" s="193"/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</row>
    <row r="145" spans="1:22" ht="60" x14ac:dyDescent="0.25">
      <c r="A145" s="6">
        <v>88</v>
      </c>
      <c r="B145" s="12" t="s">
        <v>110</v>
      </c>
      <c r="C145" s="17">
        <v>0</v>
      </c>
      <c r="D145" s="17">
        <v>0</v>
      </c>
      <c r="E145" s="1" t="s">
        <v>126</v>
      </c>
      <c r="F145" s="1" t="s">
        <v>126</v>
      </c>
      <c r="G145" s="1" t="s">
        <v>126</v>
      </c>
      <c r="H145" s="1" t="s">
        <v>126</v>
      </c>
      <c r="I145" s="1" t="s">
        <v>126</v>
      </c>
      <c r="J145" s="1" t="s">
        <v>126</v>
      </c>
      <c r="K145" s="1" t="s">
        <v>126</v>
      </c>
      <c r="L145" s="1" t="s">
        <v>126</v>
      </c>
      <c r="M145" s="1" t="s">
        <v>126</v>
      </c>
      <c r="N145" s="1" t="s">
        <v>126</v>
      </c>
      <c r="O145" s="1" t="s">
        <v>126</v>
      </c>
      <c r="P145" s="1" t="s">
        <v>126</v>
      </c>
      <c r="Q145" s="1" t="s">
        <v>126</v>
      </c>
      <c r="R145" s="1" t="s">
        <v>126</v>
      </c>
      <c r="S145" s="1" t="s">
        <v>126</v>
      </c>
      <c r="T145" s="1" t="s">
        <v>126</v>
      </c>
      <c r="U145" s="1" t="s">
        <v>126</v>
      </c>
      <c r="V145" s="1" t="s">
        <v>126</v>
      </c>
    </row>
    <row r="146" spans="1:22" ht="60" x14ac:dyDescent="0.25">
      <c r="A146" s="6">
        <v>89</v>
      </c>
      <c r="B146" s="12" t="s">
        <v>111</v>
      </c>
      <c r="C146" s="17">
        <v>0</v>
      </c>
      <c r="D146" s="17">
        <v>0</v>
      </c>
      <c r="E146" s="1" t="s">
        <v>126</v>
      </c>
      <c r="F146" s="1" t="s">
        <v>126</v>
      </c>
      <c r="G146" s="1" t="s">
        <v>126</v>
      </c>
      <c r="H146" s="1" t="s">
        <v>126</v>
      </c>
      <c r="I146" s="1" t="s">
        <v>126</v>
      </c>
      <c r="J146" s="1" t="s">
        <v>126</v>
      </c>
      <c r="K146" s="1" t="s">
        <v>126</v>
      </c>
      <c r="L146" s="1" t="s">
        <v>126</v>
      </c>
      <c r="M146" s="1" t="s">
        <v>126</v>
      </c>
      <c r="N146" s="1" t="s">
        <v>126</v>
      </c>
      <c r="O146" s="1" t="s">
        <v>126</v>
      </c>
      <c r="P146" s="1" t="s">
        <v>126</v>
      </c>
      <c r="Q146" s="1" t="s">
        <v>126</v>
      </c>
      <c r="R146" s="1" t="s">
        <v>126</v>
      </c>
      <c r="S146" s="1" t="s">
        <v>126</v>
      </c>
      <c r="T146" s="1" t="s">
        <v>126</v>
      </c>
      <c r="U146" s="1" t="s">
        <v>126</v>
      </c>
      <c r="V146" s="1" t="s">
        <v>126</v>
      </c>
    </row>
    <row r="147" spans="1:22" ht="33.75" customHeight="1" x14ac:dyDescent="0.25">
      <c r="A147" s="6">
        <v>90</v>
      </c>
      <c r="B147" s="12" t="s">
        <v>112</v>
      </c>
      <c r="C147" s="17">
        <v>0</v>
      </c>
      <c r="D147" s="17">
        <v>0</v>
      </c>
      <c r="E147" s="1" t="s">
        <v>126</v>
      </c>
      <c r="F147" s="1" t="s">
        <v>126</v>
      </c>
      <c r="G147" s="1" t="s">
        <v>126</v>
      </c>
      <c r="H147" s="1" t="s">
        <v>126</v>
      </c>
      <c r="I147" s="1" t="s">
        <v>126</v>
      </c>
      <c r="J147" s="1" t="s">
        <v>126</v>
      </c>
      <c r="K147" s="1" t="s">
        <v>126</v>
      </c>
      <c r="L147" s="1" t="s">
        <v>126</v>
      </c>
      <c r="M147" s="1" t="s">
        <v>126</v>
      </c>
      <c r="N147" s="1" t="s">
        <v>126</v>
      </c>
      <c r="O147" s="1" t="s">
        <v>126</v>
      </c>
      <c r="P147" s="1" t="s">
        <v>126</v>
      </c>
      <c r="Q147" s="1" t="s">
        <v>126</v>
      </c>
      <c r="R147" s="1" t="s">
        <v>126</v>
      </c>
      <c r="S147" s="1" t="s">
        <v>126</v>
      </c>
      <c r="T147" s="1" t="s">
        <v>126</v>
      </c>
      <c r="U147" s="1" t="s">
        <v>126</v>
      </c>
      <c r="V147" s="1" t="s">
        <v>126</v>
      </c>
    </row>
    <row r="148" spans="1:22" ht="45" x14ac:dyDescent="0.25">
      <c r="A148" s="6">
        <v>91</v>
      </c>
      <c r="B148" s="12" t="s">
        <v>113</v>
      </c>
      <c r="C148" s="17">
        <v>0</v>
      </c>
      <c r="D148" s="17">
        <v>0</v>
      </c>
      <c r="E148" s="1" t="s">
        <v>126</v>
      </c>
      <c r="F148" s="1" t="s">
        <v>126</v>
      </c>
      <c r="G148" s="1" t="s">
        <v>126</v>
      </c>
      <c r="H148" s="1" t="s">
        <v>126</v>
      </c>
      <c r="I148" s="1" t="s">
        <v>126</v>
      </c>
      <c r="J148" s="1" t="s">
        <v>126</v>
      </c>
      <c r="K148" s="1" t="s">
        <v>126</v>
      </c>
      <c r="L148" s="1" t="s">
        <v>126</v>
      </c>
      <c r="M148" s="1" t="s">
        <v>126</v>
      </c>
      <c r="N148" s="1" t="s">
        <v>126</v>
      </c>
      <c r="O148" s="1" t="s">
        <v>126</v>
      </c>
      <c r="P148" s="1" t="s">
        <v>126</v>
      </c>
      <c r="Q148" s="1" t="s">
        <v>126</v>
      </c>
      <c r="R148" s="1" t="s">
        <v>126</v>
      </c>
      <c r="S148" s="1" t="s">
        <v>126</v>
      </c>
      <c r="T148" s="1" t="s">
        <v>126</v>
      </c>
      <c r="U148" s="1" t="s">
        <v>126</v>
      </c>
      <c r="V148" s="1" t="s">
        <v>126</v>
      </c>
    </row>
    <row r="149" spans="1:22" ht="214.5" customHeight="1" x14ac:dyDescent="0.25">
      <c r="A149" s="6">
        <v>92</v>
      </c>
      <c r="B149" s="12" t="s">
        <v>136</v>
      </c>
      <c r="C149" s="9">
        <v>1</v>
      </c>
      <c r="D149" s="9">
        <v>0</v>
      </c>
      <c r="E149" s="9">
        <v>0</v>
      </c>
      <c r="F149" s="9">
        <v>0</v>
      </c>
      <c r="G149" s="9">
        <v>0</v>
      </c>
      <c r="H149" s="9">
        <v>1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</row>
    <row r="150" spans="1:22" s="8" customFormat="1" x14ac:dyDescent="0.25">
      <c r="A150" s="45">
        <v>5</v>
      </c>
      <c r="B150" s="43" t="s">
        <v>24</v>
      </c>
      <c r="C150" s="47">
        <v>1</v>
      </c>
      <c r="D150" s="47">
        <v>0</v>
      </c>
      <c r="E150" s="47">
        <v>0</v>
      </c>
      <c r="F150" s="47">
        <v>0</v>
      </c>
      <c r="G150" s="47">
        <v>0</v>
      </c>
      <c r="H150" s="47">
        <v>1</v>
      </c>
      <c r="I150" s="47">
        <v>0</v>
      </c>
      <c r="J150" s="47">
        <v>0</v>
      </c>
      <c r="K150" s="47">
        <v>0</v>
      </c>
      <c r="L150" s="47">
        <v>0</v>
      </c>
      <c r="M150" s="47">
        <v>0</v>
      </c>
      <c r="N150" s="47">
        <v>0</v>
      </c>
      <c r="O150" s="47">
        <v>0</v>
      </c>
      <c r="P150" s="47">
        <v>0</v>
      </c>
      <c r="Q150" s="47">
        <v>0</v>
      </c>
      <c r="R150" s="47">
        <v>0</v>
      </c>
      <c r="S150" s="47">
        <v>0</v>
      </c>
      <c r="T150" s="47">
        <v>0</v>
      </c>
      <c r="U150" s="47">
        <v>0</v>
      </c>
      <c r="V150" s="47">
        <v>0</v>
      </c>
    </row>
    <row r="151" spans="1:22" x14ac:dyDescent="0.25">
      <c r="A151" s="4"/>
      <c r="B151" s="192" t="s">
        <v>19</v>
      </c>
      <c r="C151" s="193"/>
      <c r="D151" s="193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</row>
    <row r="152" spans="1:22" ht="30" x14ac:dyDescent="0.25">
      <c r="A152" s="6">
        <v>93</v>
      </c>
      <c r="B152" s="12" t="s">
        <v>177</v>
      </c>
      <c r="C152" s="9">
        <v>203</v>
      </c>
      <c r="D152" s="9">
        <v>24</v>
      </c>
      <c r="E152" s="9">
        <v>3</v>
      </c>
      <c r="F152" s="9">
        <v>16</v>
      </c>
      <c r="G152" s="9">
        <v>26</v>
      </c>
      <c r="H152" s="9">
        <v>53</v>
      </c>
      <c r="I152" s="9">
        <v>11</v>
      </c>
      <c r="J152" s="9">
        <v>7</v>
      </c>
      <c r="K152" s="9">
        <v>7</v>
      </c>
      <c r="L152" s="9">
        <v>6</v>
      </c>
      <c r="M152" s="9">
        <v>0</v>
      </c>
      <c r="N152" s="9">
        <v>14</v>
      </c>
      <c r="O152" s="9">
        <v>5</v>
      </c>
      <c r="P152" s="9">
        <v>0</v>
      </c>
      <c r="Q152" s="9">
        <v>9</v>
      </c>
      <c r="R152" s="9">
        <v>10</v>
      </c>
      <c r="S152" s="9">
        <v>0</v>
      </c>
      <c r="T152" s="9">
        <v>10</v>
      </c>
      <c r="U152" s="9">
        <v>2</v>
      </c>
      <c r="V152" s="9">
        <v>0</v>
      </c>
    </row>
    <row r="153" spans="1:22" ht="31.5" customHeight="1" x14ac:dyDescent="0.25">
      <c r="A153" s="6">
        <v>94</v>
      </c>
      <c r="B153" s="12" t="s">
        <v>178</v>
      </c>
      <c r="C153" s="9">
        <v>350</v>
      </c>
      <c r="D153" s="9">
        <v>81</v>
      </c>
      <c r="E153" s="9">
        <v>6</v>
      </c>
      <c r="F153" s="9">
        <v>25</v>
      </c>
      <c r="G153" s="9">
        <v>39</v>
      </c>
      <c r="H153" s="9">
        <v>73</v>
      </c>
      <c r="I153" s="9">
        <v>19</v>
      </c>
      <c r="J153" s="9">
        <v>17</v>
      </c>
      <c r="K153" s="9">
        <v>32</v>
      </c>
      <c r="L153" s="9">
        <v>12</v>
      </c>
      <c r="M153" s="9">
        <v>0</v>
      </c>
      <c r="N153" s="9">
        <v>16</v>
      </c>
      <c r="O153" s="9">
        <v>0</v>
      </c>
      <c r="P153" s="9">
        <v>0</v>
      </c>
      <c r="Q153" s="9">
        <v>9</v>
      </c>
      <c r="R153" s="9">
        <v>12</v>
      </c>
      <c r="S153" s="9">
        <v>2</v>
      </c>
      <c r="T153" s="9">
        <v>6</v>
      </c>
      <c r="U153" s="9">
        <v>1</v>
      </c>
      <c r="V153" s="9">
        <v>0</v>
      </c>
    </row>
    <row r="154" spans="1:22" ht="31.5" customHeight="1" x14ac:dyDescent="0.25">
      <c r="A154" s="6">
        <v>95</v>
      </c>
      <c r="B154" s="12" t="s">
        <v>179</v>
      </c>
      <c r="C154" s="9">
        <v>143</v>
      </c>
      <c r="D154" s="9">
        <v>23</v>
      </c>
      <c r="E154" s="9">
        <v>0</v>
      </c>
      <c r="F154" s="9">
        <v>4</v>
      </c>
      <c r="G154" s="9">
        <v>8</v>
      </c>
      <c r="H154" s="9">
        <v>64</v>
      </c>
      <c r="I154" s="9">
        <v>1</v>
      </c>
      <c r="J154" s="9">
        <v>0</v>
      </c>
      <c r="K154" s="9">
        <v>8</v>
      </c>
      <c r="L154" s="9">
        <v>6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7</v>
      </c>
      <c r="S154" s="9">
        <v>8</v>
      </c>
      <c r="T154" s="9">
        <v>12</v>
      </c>
      <c r="U154" s="9">
        <v>2</v>
      </c>
      <c r="V154" s="9">
        <v>0</v>
      </c>
    </row>
    <row r="155" spans="1:22" ht="45" x14ac:dyDescent="0.25">
      <c r="A155" s="6">
        <v>96</v>
      </c>
      <c r="B155" s="12" t="s">
        <v>114</v>
      </c>
      <c r="C155" s="9">
        <v>40</v>
      </c>
      <c r="D155" s="9">
        <v>1</v>
      </c>
      <c r="E155" s="9">
        <v>0</v>
      </c>
      <c r="F155" s="9">
        <v>0</v>
      </c>
      <c r="G155" s="9">
        <v>0</v>
      </c>
      <c r="H155" s="9">
        <v>1</v>
      </c>
      <c r="I155" s="9">
        <v>0</v>
      </c>
      <c r="J155" s="9">
        <v>1</v>
      </c>
      <c r="K155" s="9">
        <v>1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32</v>
      </c>
      <c r="S155" s="9">
        <v>4</v>
      </c>
      <c r="T155" s="9">
        <v>0</v>
      </c>
      <c r="U155" s="9">
        <v>0</v>
      </c>
      <c r="V155" s="9">
        <v>0</v>
      </c>
    </row>
    <row r="156" spans="1:22" ht="75" x14ac:dyDescent="0.25">
      <c r="A156" s="6">
        <v>97</v>
      </c>
      <c r="B156" s="12" t="s">
        <v>115</v>
      </c>
      <c r="C156" s="9">
        <v>866</v>
      </c>
      <c r="D156" s="9">
        <v>84</v>
      </c>
      <c r="E156" s="9">
        <v>3</v>
      </c>
      <c r="F156" s="9">
        <v>107</v>
      </c>
      <c r="G156" s="9">
        <v>163</v>
      </c>
      <c r="H156" s="9">
        <v>303</v>
      </c>
      <c r="I156" s="9">
        <v>46</v>
      </c>
      <c r="J156" s="9">
        <v>20</v>
      </c>
      <c r="K156" s="9">
        <v>58</v>
      </c>
      <c r="L156" s="9">
        <v>19</v>
      </c>
      <c r="M156" s="9">
        <v>0</v>
      </c>
      <c r="N156" s="9">
        <v>2</v>
      </c>
      <c r="O156" s="9">
        <v>0</v>
      </c>
      <c r="P156" s="9">
        <v>0</v>
      </c>
      <c r="Q156" s="9">
        <v>0</v>
      </c>
      <c r="R156" s="9">
        <v>33</v>
      </c>
      <c r="S156" s="9">
        <v>1</v>
      </c>
      <c r="T156" s="9">
        <v>16</v>
      </c>
      <c r="U156" s="9">
        <v>11</v>
      </c>
      <c r="V156" s="9">
        <v>0</v>
      </c>
    </row>
    <row r="157" spans="1:22" ht="48" customHeight="1" x14ac:dyDescent="0.25">
      <c r="A157" s="6">
        <v>98</v>
      </c>
      <c r="B157" s="12" t="s">
        <v>35</v>
      </c>
      <c r="C157" s="9">
        <v>680</v>
      </c>
      <c r="D157" s="9">
        <v>39</v>
      </c>
      <c r="E157" s="9">
        <v>28</v>
      </c>
      <c r="F157" s="9">
        <v>33</v>
      </c>
      <c r="G157" s="9">
        <v>96</v>
      </c>
      <c r="H157" s="9">
        <v>107</v>
      </c>
      <c r="I157" s="9">
        <v>14</v>
      </c>
      <c r="J157" s="9">
        <v>24</v>
      </c>
      <c r="K157" s="9">
        <v>49</v>
      </c>
      <c r="L157" s="9">
        <v>37</v>
      </c>
      <c r="M157" s="9">
        <v>11</v>
      </c>
      <c r="N157" s="9">
        <v>40</v>
      </c>
      <c r="O157" s="9">
        <v>8</v>
      </c>
      <c r="P157" s="9">
        <v>5</v>
      </c>
      <c r="Q157" s="9">
        <v>37</v>
      </c>
      <c r="R157" s="9">
        <v>81</v>
      </c>
      <c r="S157" s="9">
        <v>9</v>
      </c>
      <c r="T157" s="9">
        <v>30</v>
      </c>
      <c r="U157" s="9">
        <v>27</v>
      </c>
      <c r="V157" s="9">
        <v>5</v>
      </c>
    </row>
    <row r="158" spans="1:22" ht="33" customHeight="1" x14ac:dyDescent="0.25">
      <c r="A158" s="6">
        <v>99</v>
      </c>
      <c r="B158" s="12" t="s">
        <v>116</v>
      </c>
      <c r="C158" s="9">
        <v>537</v>
      </c>
      <c r="D158" s="9">
        <v>92</v>
      </c>
      <c r="E158" s="9">
        <v>0</v>
      </c>
      <c r="F158" s="9">
        <v>44</v>
      </c>
      <c r="G158" s="9">
        <v>67</v>
      </c>
      <c r="H158" s="9">
        <v>211</v>
      </c>
      <c r="I158" s="9">
        <v>9</v>
      </c>
      <c r="J158" s="9">
        <v>31</v>
      </c>
      <c r="K158" s="9">
        <v>14</v>
      </c>
      <c r="L158" s="9">
        <v>12</v>
      </c>
      <c r="M158" s="9">
        <v>0</v>
      </c>
      <c r="N158" s="9">
        <v>13</v>
      </c>
      <c r="O158" s="9">
        <v>0</v>
      </c>
      <c r="P158" s="9">
        <v>0</v>
      </c>
      <c r="Q158" s="9">
        <v>0</v>
      </c>
      <c r="R158" s="9">
        <v>1</v>
      </c>
      <c r="S158" s="9">
        <v>3</v>
      </c>
      <c r="T158" s="9">
        <v>24</v>
      </c>
      <c r="U158" s="9">
        <v>16</v>
      </c>
      <c r="V158" s="9">
        <v>0</v>
      </c>
    </row>
    <row r="159" spans="1:22" ht="30" x14ac:dyDescent="0.25">
      <c r="A159" s="6">
        <v>100</v>
      </c>
      <c r="B159" s="12" t="s">
        <v>117</v>
      </c>
      <c r="C159" s="9">
        <v>768</v>
      </c>
      <c r="D159" s="9">
        <v>88</v>
      </c>
      <c r="E159" s="9">
        <v>0</v>
      </c>
      <c r="F159" s="9">
        <v>37</v>
      </c>
      <c r="G159" s="9">
        <v>105</v>
      </c>
      <c r="H159" s="9">
        <v>258</v>
      </c>
      <c r="I159" s="9">
        <v>5</v>
      </c>
      <c r="J159" s="9">
        <v>66</v>
      </c>
      <c r="K159" s="9">
        <v>20</v>
      </c>
      <c r="L159" s="9">
        <v>14</v>
      </c>
      <c r="M159" s="9">
        <v>0</v>
      </c>
      <c r="N159" s="9">
        <v>16</v>
      </c>
      <c r="O159" s="9">
        <v>0</v>
      </c>
      <c r="P159" s="9">
        <v>0</v>
      </c>
      <c r="Q159" s="9">
        <v>0</v>
      </c>
      <c r="R159" s="9">
        <v>66</v>
      </c>
      <c r="S159" s="9">
        <v>14</v>
      </c>
      <c r="T159" s="9">
        <v>53</v>
      </c>
      <c r="U159" s="9">
        <v>26</v>
      </c>
      <c r="V159" s="9">
        <v>0</v>
      </c>
    </row>
    <row r="160" spans="1:22" ht="90" x14ac:dyDescent="0.25">
      <c r="A160" s="6">
        <v>101</v>
      </c>
      <c r="B160" s="12" t="s">
        <v>118</v>
      </c>
      <c r="C160" s="9">
        <v>121</v>
      </c>
      <c r="D160" s="9">
        <v>5</v>
      </c>
      <c r="E160" s="9">
        <v>3</v>
      </c>
      <c r="F160" s="9">
        <v>15</v>
      </c>
      <c r="G160" s="9">
        <v>23</v>
      </c>
      <c r="H160" s="9">
        <v>24</v>
      </c>
      <c r="I160" s="9">
        <v>5</v>
      </c>
      <c r="J160" s="9">
        <v>1</v>
      </c>
      <c r="K160" s="9">
        <v>0</v>
      </c>
      <c r="L160" s="9">
        <v>2</v>
      </c>
      <c r="M160" s="9">
        <v>0</v>
      </c>
      <c r="N160" s="9">
        <v>0</v>
      </c>
      <c r="O160" s="9">
        <v>7</v>
      </c>
      <c r="P160" s="9">
        <v>0</v>
      </c>
      <c r="Q160" s="9">
        <v>2</v>
      </c>
      <c r="R160" s="9">
        <v>3</v>
      </c>
      <c r="S160" s="9">
        <v>4</v>
      </c>
      <c r="T160" s="9">
        <v>13</v>
      </c>
      <c r="U160" s="9">
        <v>13</v>
      </c>
      <c r="V160" s="9">
        <v>1</v>
      </c>
    </row>
    <row r="161" spans="1:22" ht="30" x14ac:dyDescent="0.25">
      <c r="A161" s="6">
        <v>102</v>
      </c>
      <c r="B161" s="12" t="s">
        <v>119</v>
      </c>
      <c r="C161" s="9">
        <v>2</v>
      </c>
      <c r="D161" s="9">
        <v>0</v>
      </c>
      <c r="E161" s="9">
        <v>0</v>
      </c>
      <c r="F161" s="9">
        <v>0</v>
      </c>
      <c r="G161" s="9">
        <v>0</v>
      </c>
      <c r="H161" s="9">
        <v>1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1</v>
      </c>
      <c r="S161" s="9">
        <v>0</v>
      </c>
      <c r="T161" s="9">
        <v>0</v>
      </c>
      <c r="U161" s="9">
        <v>0</v>
      </c>
      <c r="V161" s="9">
        <v>0</v>
      </c>
    </row>
    <row r="162" spans="1:22" x14ac:dyDescent="0.25">
      <c r="A162" s="6">
        <v>103</v>
      </c>
      <c r="B162" s="12" t="s">
        <v>42</v>
      </c>
      <c r="C162" s="9">
        <v>310</v>
      </c>
      <c r="D162" s="9">
        <v>25</v>
      </c>
      <c r="E162" s="9">
        <v>0</v>
      </c>
      <c r="F162" s="9">
        <v>28</v>
      </c>
      <c r="G162" s="9">
        <v>51</v>
      </c>
      <c r="H162" s="9">
        <v>17</v>
      </c>
      <c r="I162" s="9">
        <v>4</v>
      </c>
      <c r="J162" s="9">
        <v>0</v>
      </c>
      <c r="K162" s="9">
        <v>1</v>
      </c>
      <c r="L162" s="9">
        <v>24</v>
      </c>
      <c r="M162" s="9">
        <v>0</v>
      </c>
      <c r="N162" s="9">
        <v>50</v>
      </c>
      <c r="O162" s="9">
        <v>5</v>
      </c>
      <c r="P162" s="9">
        <v>0</v>
      </c>
      <c r="Q162" s="9">
        <v>0</v>
      </c>
      <c r="R162" s="9">
        <v>4</v>
      </c>
      <c r="S162" s="9">
        <v>12</v>
      </c>
      <c r="T162" s="9">
        <v>48</v>
      </c>
      <c r="U162" s="9">
        <v>41</v>
      </c>
      <c r="V162" s="9">
        <v>0</v>
      </c>
    </row>
    <row r="163" spans="1:22" s="8" customFormat="1" x14ac:dyDescent="0.25">
      <c r="A163" s="45">
        <v>11</v>
      </c>
      <c r="B163" s="43" t="s">
        <v>24</v>
      </c>
      <c r="C163" s="47">
        <v>4020</v>
      </c>
      <c r="D163" s="47">
        <v>462</v>
      </c>
      <c r="E163" s="47">
        <v>43</v>
      </c>
      <c r="F163" s="47">
        <v>309</v>
      </c>
      <c r="G163" s="47">
        <v>578</v>
      </c>
      <c r="H163" s="47">
        <v>1112</v>
      </c>
      <c r="I163" s="47">
        <v>114</v>
      </c>
      <c r="J163" s="47">
        <v>167</v>
      </c>
      <c r="K163" s="47">
        <v>190</v>
      </c>
      <c r="L163" s="47">
        <v>132</v>
      </c>
      <c r="M163" s="47">
        <v>11</v>
      </c>
      <c r="N163" s="47">
        <v>151</v>
      </c>
      <c r="O163" s="47">
        <v>25</v>
      </c>
      <c r="P163" s="47">
        <v>5</v>
      </c>
      <c r="Q163" s="47">
        <v>57</v>
      </c>
      <c r="R163" s="47">
        <v>250</v>
      </c>
      <c r="S163" s="47">
        <v>57</v>
      </c>
      <c r="T163" s="47">
        <v>212</v>
      </c>
      <c r="U163" s="47">
        <v>139</v>
      </c>
      <c r="V163" s="47">
        <v>6</v>
      </c>
    </row>
    <row r="164" spans="1:22" s="8" customFormat="1" x14ac:dyDescent="0.25">
      <c r="A164" s="45"/>
      <c r="B164" s="43" t="s">
        <v>28</v>
      </c>
      <c r="C164" s="47">
        <v>4021</v>
      </c>
      <c r="D164" s="47">
        <v>462</v>
      </c>
      <c r="E164" s="47">
        <v>43</v>
      </c>
      <c r="F164" s="47">
        <v>309</v>
      </c>
      <c r="G164" s="47">
        <v>578</v>
      </c>
      <c r="H164" s="47">
        <v>1113</v>
      </c>
      <c r="I164" s="47">
        <v>114</v>
      </c>
      <c r="J164" s="47">
        <v>167</v>
      </c>
      <c r="K164" s="47">
        <v>190</v>
      </c>
      <c r="L164" s="47">
        <v>132</v>
      </c>
      <c r="M164" s="47">
        <v>11</v>
      </c>
      <c r="N164" s="47">
        <v>151</v>
      </c>
      <c r="O164" s="47">
        <v>25</v>
      </c>
      <c r="P164" s="47">
        <v>5</v>
      </c>
      <c r="Q164" s="47">
        <v>57</v>
      </c>
      <c r="R164" s="47">
        <v>250</v>
      </c>
      <c r="S164" s="47">
        <v>57</v>
      </c>
      <c r="T164" s="47">
        <v>212</v>
      </c>
      <c r="U164" s="47">
        <v>139</v>
      </c>
      <c r="V164" s="47">
        <v>6</v>
      </c>
    </row>
    <row r="165" spans="1:22" ht="15" customHeight="1" x14ac:dyDescent="0.25">
      <c r="A165" s="6"/>
      <c r="B165" s="189" t="s">
        <v>6</v>
      </c>
      <c r="C165" s="190"/>
      <c r="D165" s="190"/>
      <c r="E165" s="190"/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</row>
    <row r="166" spans="1:22" ht="14.25" customHeight="1" x14ac:dyDescent="0.25">
      <c r="A166" s="6"/>
      <c r="B166" s="189" t="s">
        <v>23</v>
      </c>
      <c r="C166" s="190"/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</row>
    <row r="167" spans="1:22" ht="90.75" customHeight="1" x14ac:dyDescent="0.25">
      <c r="A167" s="6">
        <v>104</v>
      </c>
      <c r="B167" s="12" t="s">
        <v>198</v>
      </c>
      <c r="C167" s="9">
        <v>0</v>
      </c>
      <c r="D167" s="9">
        <v>0</v>
      </c>
      <c r="E167" s="1" t="s">
        <v>126</v>
      </c>
      <c r="F167" s="1" t="s">
        <v>126</v>
      </c>
      <c r="G167" s="1" t="s">
        <v>126</v>
      </c>
      <c r="H167" s="1" t="s">
        <v>126</v>
      </c>
      <c r="I167" s="1" t="s">
        <v>126</v>
      </c>
      <c r="J167" s="1" t="s">
        <v>126</v>
      </c>
      <c r="K167" s="1" t="s">
        <v>126</v>
      </c>
      <c r="L167" s="1" t="s">
        <v>126</v>
      </c>
      <c r="M167" s="1" t="s">
        <v>126</v>
      </c>
      <c r="N167" s="1" t="s">
        <v>126</v>
      </c>
      <c r="O167" s="1" t="s">
        <v>126</v>
      </c>
      <c r="P167" s="1" t="s">
        <v>126</v>
      </c>
      <c r="Q167" s="1" t="s">
        <v>126</v>
      </c>
      <c r="R167" s="1" t="s">
        <v>126</v>
      </c>
      <c r="S167" s="1" t="s">
        <v>126</v>
      </c>
      <c r="T167" s="1" t="s">
        <v>126</v>
      </c>
      <c r="U167" s="1" t="s">
        <v>126</v>
      </c>
      <c r="V167" s="1" t="s">
        <v>126</v>
      </c>
    </row>
    <row r="168" spans="1:22" ht="60" x14ac:dyDescent="0.25">
      <c r="A168" s="6">
        <v>105</v>
      </c>
      <c r="B168" s="12" t="s">
        <v>15</v>
      </c>
      <c r="C168" s="9">
        <v>0</v>
      </c>
      <c r="D168" s="9">
        <v>0</v>
      </c>
      <c r="E168" s="1" t="s">
        <v>126</v>
      </c>
      <c r="F168" s="1" t="s">
        <v>126</v>
      </c>
      <c r="G168" s="1" t="s">
        <v>126</v>
      </c>
      <c r="H168" s="1" t="s">
        <v>126</v>
      </c>
      <c r="I168" s="1" t="s">
        <v>126</v>
      </c>
      <c r="J168" s="1" t="s">
        <v>126</v>
      </c>
      <c r="K168" s="1" t="s">
        <v>126</v>
      </c>
      <c r="L168" s="1" t="s">
        <v>126</v>
      </c>
      <c r="M168" s="1" t="s">
        <v>126</v>
      </c>
      <c r="N168" s="1" t="s">
        <v>126</v>
      </c>
      <c r="O168" s="1" t="s">
        <v>126</v>
      </c>
      <c r="P168" s="1" t="s">
        <v>126</v>
      </c>
      <c r="Q168" s="1" t="s">
        <v>126</v>
      </c>
      <c r="R168" s="1" t="s">
        <v>126</v>
      </c>
      <c r="S168" s="1" t="s">
        <v>126</v>
      </c>
      <c r="T168" s="1" t="s">
        <v>126</v>
      </c>
      <c r="U168" s="1" t="s">
        <v>126</v>
      </c>
      <c r="V168" s="1" t="s">
        <v>126</v>
      </c>
    </row>
    <row r="169" spans="1:22" ht="30" x14ac:dyDescent="0.25">
      <c r="A169" s="6">
        <v>106</v>
      </c>
      <c r="B169" s="12" t="s">
        <v>199</v>
      </c>
      <c r="C169" s="9">
        <v>0</v>
      </c>
      <c r="D169" s="9">
        <v>0</v>
      </c>
      <c r="E169" s="1" t="s">
        <v>126</v>
      </c>
      <c r="F169" s="1" t="s">
        <v>126</v>
      </c>
      <c r="G169" s="1" t="s">
        <v>126</v>
      </c>
      <c r="H169" s="1" t="s">
        <v>126</v>
      </c>
      <c r="I169" s="1" t="s">
        <v>126</v>
      </c>
      <c r="J169" s="1" t="s">
        <v>126</v>
      </c>
      <c r="K169" s="1" t="s">
        <v>126</v>
      </c>
      <c r="L169" s="1" t="s">
        <v>126</v>
      </c>
      <c r="M169" s="1" t="s">
        <v>126</v>
      </c>
      <c r="N169" s="1" t="s">
        <v>126</v>
      </c>
      <c r="O169" s="1" t="s">
        <v>126</v>
      </c>
      <c r="P169" s="1" t="s">
        <v>126</v>
      </c>
      <c r="Q169" s="1" t="s">
        <v>126</v>
      </c>
      <c r="R169" s="1" t="s">
        <v>126</v>
      </c>
      <c r="S169" s="1" t="s">
        <v>126</v>
      </c>
      <c r="T169" s="1" t="s">
        <v>126</v>
      </c>
      <c r="U169" s="1" t="s">
        <v>126</v>
      </c>
      <c r="V169" s="1" t="s">
        <v>126</v>
      </c>
    </row>
    <row r="170" spans="1:22" ht="30" x14ac:dyDescent="0.25">
      <c r="A170" s="6">
        <v>107</v>
      </c>
      <c r="B170" s="12" t="s">
        <v>200</v>
      </c>
      <c r="C170" s="9">
        <v>0</v>
      </c>
      <c r="D170" s="9">
        <v>0</v>
      </c>
      <c r="E170" s="1" t="s">
        <v>126</v>
      </c>
      <c r="F170" s="1" t="s">
        <v>126</v>
      </c>
      <c r="G170" s="1" t="s">
        <v>126</v>
      </c>
      <c r="H170" s="1" t="s">
        <v>126</v>
      </c>
      <c r="I170" s="1" t="s">
        <v>126</v>
      </c>
      <c r="J170" s="1" t="s">
        <v>126</v>
      </c>
      <c r="K170" s="1" t="s">
        <v>126</v>
      </c>
      <c r="L170" s="1" t="s">
        <v>126</v>
      </c>
      <c r="M170" s="1" t="s">
        <v>126</v>
      </c>
      <c r="N170" s="1" t="s">
        <v>126</v>
      </c>
      <c r="O170" s="1" t="s">
        <v>126</v>
      </c>
      <c r="P170" s="1" t="s">
        <v>126</v>
      </c>
      <c r="Q170" s="1" t="s">
        <v>126</v>
      </c>
      <c r="R170" s="1" t="s">
        <v>126</v>
      </c>
      <c r="S170" s="1" t="s">
        <v>126</v>
      </c>
      <c r="T170" s="1" t="s">
        <v>126</v>
      </c>
      <c r="U170" s="1" t="s">
        <v>126</v>
      </c>
      <c r="V170" s="1" t="s">
        <v>126</v>
      </c>
    </row>
    <row r="171" spans="1:22" ht="33" customHeight="1" x14ac:dyDescent="0.25">
      <c r="A171" s="6">
        <v>108</v>
      </c>
      <c r="B171" s="12" t="s">
        <v>11</v>
      </c>
      <c r="C171" s="9">
        <v>0</v>
      </c>
      <c r="D171" s="9">
        <v>0</v>
      </c>
      <c r="E171" s="1" t="s">
        <v>126</v>
      </c>
      <c r="F171" s="1" t="s">
        <v>126</v>
      </c>
      <c r="G171" s="1" t="s">
        <v>126</v>
      </c>
      <c r="H171" s="1" t="s">
        <v>126</v>
      </c>
      <c r="I171" s="1" t="s">
        <v>126</v>
      </c>
      <c r="J171" s="1" t="s">
        <v>126</v>
      </c>
      <c r="K171" s="1" t="s">
        <v>126</v>
      </c>
      <c r="L171" s="1" t="s">
        <v>126</v>
      </c>
      <c r="M171" s="1" t="s">
        <v>126</v>
      </c>
      <c r="N171" s="1" t="s">
        <v>126</v>
      </c>
      <c r="O171" s="1" t="s">
        <v>126</v>
      </c>
      <c r="P171" s="1" t="s">
        <v>126</v>
      </c>
      <c r="Q171" s="1" t="s">
        <v>126</v>
      </c>
      <c r="R171" s="1" t="s">
        <v>126</v>
      </c>
      <c r="S171" s="1" t="s">
        <v>126</v>
      </c>
      <c r="T171" s="1" t="s">
        <v>126</v>
      </c>
      <c r="U171" s="1" t="s">
        <v>126</v>
      </c>
      <c r="V171" s="1" t="s">
        <v>126</v>
      </c>
    </row>
    <row r="172" spans="1:22" ht="30" x14ac:dyDescent="0.25">
      <c r="A172" s="6">
        <v>109</v>
      </c>
      <c r="B172" s="12" t="s">
        <v>32</v>
      </c>
      <c r="C172" s="9">
        <v>1</v>
      </c>
      <c r="D172" s="9">
        <v>1</v>
      </c>
      <c r="E172" s="1" t="s">
        <v>126</v>
      </c>
      <c r="F172" s="1" t="s">
        <v>126</v>
      </c>
      <c r="G172" s="1" t="s">
        <v>126</v>
      </c>
      <c r="H172" s="1" t="s">
        <v>126</v>
      </c>
      <c r="I172" s="1" t="s">
        <v>126</v>
      </c>
      <c r="J172" s="1" t="s">
        <v>126</v>
      </c>
      <c r="K172" s="1" t="s">
        <v>126</v>
      </c>
      <c r="L172" s="1" t="s">
        <v>126</v>
      </c>
      <c r="M172" s="1" t="s">
        <v>126</v>
      </c>
      <c r="N172" s="1" t="s">
        <v>126</v>
      </c>
      <c r="O172" s="1" t="s">
        <v>126</v>
      </c>
      <c r="P172" s="1" t="s">
        <v>126</v>
      </c>
      <c r="Q172" s="1" t="s">
        <v>126</v>
      </c>
      <c r="R172" s="1" t="s">
        <v>126</v>
      </c>
      <c r="S172" s="1" t="s">
        <v>126</v>
      </c>
      <c r="T172" s="1" t="s">
        <v>126</v>
      </c>
      <c r="U172" s="1" t="s">
        <v>126</v>
      </c>
      <c r="V172" s="1" t="s">
        <v>126</v>
      </c>
    </row>
    <row r="173" spans="1:22" ht="30" x14ac:dyDescent="0.25">
      <c r="A173" s="6">
        <v>110</v>
      </c>
      <c r="B173" s="12" t="s">
        <v>202</v>
      </c>
      <c r="C173" s="9">
        <v>0</v>
      </c>
      <c r="D173" s="9">
        <v>0</v>
      </c>
      <c r="E173" s="1" t="s">
        <v>126</v>
      </c>
      <c r="F173" s="1" t="s">
        <v>126</v>
      </c>
      <c r="G173" s="1" t="s">
        <v>126</v>
      </c>
      <c r="H173" s="1" t="s">
        <v>126</v>
      </c>
      <c r="I173" s="1" t="s">
        <v>126</v>
      </c>
      <c r="J173" s="1" t="s">
        <v>126</v>
      </c>
      <c r="K173" s="1" t="s">
        <v>126</v>
      </c>
      <c r="L173" s="1" t="s">
        <v>126</v>
      </c>
      <c r="M173" s="1" t="s">
        <v>126</v>
      </c>
      <c r="N173" s="1" t="s">
        <v>126</v>
      </c>
      <c r="O173" s="1" t="s">
        <v>126</v>
      </c>
      <c r="P173" s="1" t="s">
        <v>126</v>
      </c>
      <c r="Q173" s="1" t="s">
        <v>126</v>
      </c>
      <c r="R173" s="1" t="s">
        <v>126</v>
      </c>
      <c r="S173" s="1" t="s">
        <v>126</v>
      </c>
      <c r="T173" s="1" t="s">
        <v>126</v>
      </c>
      <c r="U173" s="1" t="s">
        <v>126</v>
      </c>
      <c r="V173" s="1" t="s">
        <v>126</v>
      </c>
    </row>
    <row r="174" spans="1:22" ht="20.25" customHeight="1" x14ac:dyDescent="0.25">
      <c r="A174" s="6">
        <v>111</v>
      </c>
      <c r="B174" s="12" t="s">
        <v>12</v>
      </c>
      <c r="C174" s="9">
        <v>44</v>
      </c>
      <c r="D174" s="9">
        <v>44</v>
      </c>
      <c r="E174" s="1" t="s">
        <v>126</v>
      </c>
      <c r="F174" s="1" t="s">
        <v>126</v>
      </c>
      <c r="G174" s="1" t="s">
        <v>126</v>
      </c>
      <c r="H174" s="1" t="s">
        <v>126</v>
      </c>
      <c r="I174" s="1" t="s">
        <v>126</v>
      </c>
      <c r="J174" s="1" t="s">
        <v>126</v>
      </c>
      <c r="K174" s="1" t="s">
        <v>126</v>
      </c>
      <c r="L174" s="1" t="s">
        <v>126</v>
      </c>
      <c r="M174" s="1" t="s">
        <v>126</v>
      </c>
      <c r="N174" s="1" t="s">
        <v>126</v>
      </c>
      <c r="O174" s="1" t="s">
        <v>126</v>
      </c>
      <c r="P174" s="1" t="s">
        <v>126</v>
      </c>
      <c r="Q174" s="1" t="s">
        <v>126</v>
      </c>
      <c r="R174" s="1" t="s">
        <v>126</v>
      </c>
      <c r="S174" s="1" t="s">
        <v>126</v>
      </c>
      <c r="T174" s="1" t="s">
        <v>126</v>
      </c>
      <c r="U174" s="1" t="s">
        <v>126</v>
      </c>
      <c r="V174" s="1" t="s">
        <v>126</v>
      </c>
    </row>
    <row r="175" spans="1:22" ht="27.75" customHeight="1" x14ac:dyDescent="0.25">
      <c r="A175" s="6">
        <v>112</v>
      </c>
      <c r="B175" s="12" t="s">
        <v>203</v>
      </c>
      <c r="C175" s="9">
        <v>1</v>
      </c>
      <c r="D175" s="9">
        <v>1</v>
      </c>
      <c r="E175" s="1" t="s">
        <v>126</v>
      </c>
      <c r="F175" s="1" t="s">
        <v>126</v>
      </c>
      <c r="G175" s="1" t="s">
        <v>126</v>
      </c>
      <c r="H175" s="1" t="s">
        <v>126</v>
      </c>
      <c r="I175" s="1" t="s">
        <v>126</v>
      </c>
      <c r="J175" s="1" t="s">
        <v>126</v>
      </c>
      <c r="K175" s="1" t="s">
        <v>126</v>
      </c>
      <c r="L175" s="1" t="s">
        <v>126</v>
      </c>
      <c r="M175" s="1" t="s">
        <v>126</v>
      </c>
      <c r="N175" s="1" t="s">
        <v>126</v>
      </c>
      <c r="O175" s="1" t="s">
        <v>126</v>
      </c>
      <c r="P175" s="1" t="s">
        <v>126</v>
      </c>
      <c r="Q175" s="1" t="s">
        <v>126</v>
      </c>
      <c r="R175" s="1" t="s">
        <v>126</v>
      </c>
      <c r="S175" s="1" t="s">
        <v>126</v>
      </c>
      <c r="T175" s="1" t="s">
        <v>126</v>
      </c>
      <c r="U175" s="1" t="s">
        <v>126</v>
      </c>
      <c r="V175" s="1" t="s">
        <v>126</v>
      </c>
    </row>
    <row r="176" spans="1:22" hidden="1" x14ac:dyDescent="0.25">
      <c r="A176" s="6"/>
      <c r="B176" s="12"/>
      <c r="C176" s="9"/>
      <c r="D176" s="9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idden="1" x14ac:dyDescent="0.25">
      <c r="A177" s="6"/>
      <c r="B177" s="12"/>
      <c r="C177" s="9"/>
      <c r="D177" s="9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30" x14ac:dyDescent="0.25">
      <c r="A178" s="6">
        <v>113</v>
      </c>
      <c r="B178" s="12" t="s">
        <v>201</v>
      </c>
      <c r="C178" s="9">
        <v>62</v>
      </c>
      <c r="D178" s="9">
        <v>62</v>
      </c>
      <c r="E178" s="1" t="s">
        <v>126</v>
      </c>
      <c r="F178" s="1" t="s">
        <v>126</v>
      </c>
      <c r="G178" s="1" t="s">
        <v>126</v>
      </c>
      <c r="H178" s="1" t="s">
        <v>126</v>
      </c>
      <c r="I178" s="1" t="s">
        <v>126</v>
      </c>
      <c r="J178" s="1" t="s">
        <v>126</v>
      </c>
      <c r="K178" s="1" t="s">
        <v>126</v>
      </c>
      <c r="L178" s="1" t="s">
        <v>126</v>
      </c>
      <c r="M178" s="1" t="s">
        <v>126</v>
      </c>
      <c r="N178" s="1" t="s">
        <v>126</v>
      </c>
      <c r="O178" s="1" t="s">
        <v>126</v>
      </c>
      <c r="P178" s="1" t="s">
        <v>126</v>
      </c>
      <c r="Q178" s="1" t="s">
        <v>126</v>
      </c>
      <c r="R178" s="1" t="s">
        <v>126</v>
      </c>
      <c r="S178" s="1" t="s">
        <v>126</v>
      </c>
      <c r="T178" s="1" t="s">
        <v>126</v>
      </c>
      <c r="U178" s="1" t="s">
        <v>126</v>
      </c>
      <c r="V178" s="1" t="s">
        <v>126</v>
      </c>
    </row>
    <row r="179" spans="1:22" ht="30" x14ac:dyDescent="0.25">
      <c r="A179" s="6">
        <v>114</v>
      </c>
      <c r="B179" s="12" t="s">
        <v>14</v>
      </c>
      <c r="C179" s="9">
        <v>48</v>
      </c>
      <c r="D179" s="9">
        <v>48</v>
      </c>
      <c r="E179" s="1" t="s">
        <v>126</v>
      </c>
      <c r="F179" s="1" t="s">
        <v>126</v>
      </c>
      <c r="G179" s="1" t="s">
        <v>126</v>
      </c>
      <c r="H179" s="1" t="s">
        <v>126</v>
      </c>
      <c r="I179" s="1" t="s">
        <v>126</v>
      </c>
      <c r="J179" s="1" t="s">
        <v>126</v>
      </c>
      <c r="K179" s="1" t="s">
        <v>126</v>
      </c>
      <c r="L179" s="1" t="s">
        <v>126</v>
      </c>
      <c r="M179" s="1" t="s">
        <v>126</v>
      </c>
      <c r="N179" s="1" t="s">
        <v>126</v>
      </c>
      <c r="O179" s="1" t="s">
        <v>126</v>
      </c>
      <c r="P179" s="1" t="s">
        <v>126</v>
      </c>
      <c r="Q179" s="1" t="s">
        <v>126</v>
      </c>
      <c r="R179" s="1" t="s">
        <v>126</v>
      </c>
      <c r="S179" s="1" t="s">
        <v>126</v>
      </c>
      <c r="T179" s="1" t="s">
        <v>126</v>
      </c>
      <c r="U179" s="1" t="s">
        <v>126</v>
      </c>
      <c r="V179" s="1" t="s">
        <v>126</v>
      </c>
    </row>
    <row r="180" spans="1:22" ht="31.5" customHeight="1" x14ac:dyDescent="0.25">
      <c r="A180" s="6">
        <v>115</v>
      </c>
      <c r="B180" s="12" t="s">
        <v>197</v>
      </c>
      <c r="C180" s="9">
        <v>0</v>
      </c>
      <c r="D180" s="9">
        <v>0</v>
      </c>
      <c r="E180" s="1" t="s">
        <v>126</v>
      </c>
      <c r="F180" s="1" t="s">
        <v>126</v>
      </c>
      <c r="G180" s="1" t="s">
        <v>126</v>
      </c>
      <c r="H180" s="1" t="s">
        <v>126</v>
      </c>
      <c r="I180" s="1" t="s">
        <v>126</v>
      </c>
      <c r="J180" s="1" t="s">
        <v>126</v>
      </c>
      <c r="K180" s="1" t="s">
        <v>126</v>
      </c>
      <c r="L180" s="1" t="s">
        <v>126</v>
      </c>
      <c r="M180" s="1" t="s">
        <v>126</v>
      </c>
      <c r="N180" s="1" t="s">
        <v>126</v>
      </c>
      <c r="O180" s="1" t="s">
        <v>126</v>
      </c>
      <c r="P180" s="1" t="s">
        <v>126</v>
      </c>
      <c r="Q180" s="1" t="s">
        <v>126</v>
      </c>
      <c r="R180" s="1" t="s">
        <v>126</v>
      </c>
      <c r="S180" s="1" t="s">
        <v>126</v>
      </c>
      <c r="T180" s="1" t="s">
        <v>126</v>
      </c>
      <c r="U180" s="1" t="s">
        <v>126</v>
      </c>
      <c r="V180" s="1" t="s">
        <v>126</v>
      </c>
    </row>
    <row r="181" spans="1:22" ht="30" x14ac:dyDescent="0.25">
      <c r="A181" s="6">
        <v>116</v>
      </c>
      <c r="B181" s="12" t="s">
        <v>120</v>
      </c>
      <c r="C181" s="9">
        <v>240</v>
      </c>
      <c r="D181" s="9">
        <v>240</v>
      </c>
      <c r="E181" s="1" t="s">
        <v>126</v>
      </c>
      <c r="F181" s="1" t="s">
        <v>126</v>
      </c>
      <c r="G181" s="1" t="s">
        <v>126</v>
      </c>
      <c r="H181" s="1" t="s">
        <v>126</v>
      </c>
      <c r="I181" s="1" t="s">
        <v>126</v>
      </c>
      <c r="J181" s="1" t="s">
        <v>126</v>
      </c>
      <c r="K181" s="1" t="s">
        <v>126</v>
      </c>
      <c r="L181" s="1" t="s">
        <v>126</v>
      </c>
      <c r="M181" s="1" t="s">
        <v>126</v>
      </c>
      <c r="N181" s="1" t="s">
        <v>126</v>
      </c>
      <c r="O181" s="1" t="s">
        <v>126</v>
      </c>
      <c r="P181" s="1" t="s">
        <v>126</v>
      </c>
      <c r="Q181" s="1" t="s">
        <v>126</v>
      </c>
      <c r="R181" s="1" t="s">
        <v>126</v>
      </c>
      <c r="S181" s="1" t="s">
        <v>126</v>
      </c>
      <c r="T181" s="1" t="s">
        <v>126</v>
      </c>
      <c r="U181" s="1" t="s">
        <v>126</v>
      </c>
      <c r="V181" s="1" t="s">
        <v>126</v>
      </c>
    </row>
    <row r="182" spans="1:22" s="8" customFormat="1" x14ac:dyDescent="0.25">
      <c r="A182" s="45">
        <v>13</v>
      </c>
      <c r="B182" s="43" t="s">
        <v>24</v>
      </c>
      <c r="C182" s="47">
        <v>396</v>
      </c>
      <c r="D182" s="47">
        <v>396</v>
      </c>
      <c r="E182" s="47">
        <v>0</v>
      </c>
      <c r="F182" s="47">
        <v>0</v>
      </c>
      <c r="G182" s="47">
        <v>0</v>
      </c>
      <c r="H182" s="47">
        <v>0</v>
      </c>
      <c r="I182" s="47">
        <v>0</v>
      </c>
      <c r="J182" s="47">
        <v>0</v>
      </c>
      <c r="K182" s="47">
        <v>0</v>
      </c>
      <c r="L182" s="47">
        <v>0</v>
      </c>
      <c r="M182" s="47">
        <v>0</v>
      </c>
      <c r="N182" s="47">
        <v>0</v>
      </c>
      <c r="O182" s="47">
        <v>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47">
        <v>0</v>
      </c>
      <c r="V182" s="47">
        <v>0</v>
      </c>
    </row>
    <row r="183" spans="1:22" x14ac:dyDescent="0.25">
      <c r="A183" s="6"/>
      <c r="B183" s="189" t="s">
        <v>31</v>
      </c>
      <c r="C183" s="190"/>
      <c r="D183" s="190"/>
      <c r="E183" s="190"/>
      <c r="F183" s="190"/>
      <c r="G183" s="190"/>
      <c r="H183" s="190"/>
      <c r="I183" s="190"/>
      <c r="J183" s="190"/>
      <c r="K183" s="190"/>
      <c r="L183" s="190"/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</row>
    <row r="184" spans="1:22" ht="44.25" customHeight="1" x14ac:dyDescent="0.25">
      <c r="A184" s="6">
        <v>117</v>
      </c>
      <c r="B184" s="12" t="s">
        <v>180</v>
      </c>
      <c r="C184" s="9">
        <v>138</v>
      </c>
      <c r="D184" s="9">
        <v>138</v>
      </c>
      <c r="E184" s="1" t="s">
        <v>126</v>
      </c>
      <c r="F184" s="1" t="s">
        <v>126</v>
      </c>
      <c r="G184" s="1" t="s">
        <v>126</v>
      </c>
      <c r="H184" s="1" t="s">
        <v>126</v>
      </c>
      <c r="I184" s="1" t="s">
        <v>126</v>
      </c>
      <c r="J184" s="1" t="s">
        <v>126</v>
      </c>
      <c r="K184" s="1" t="s">
        <v>126</v>
      </c>
      <c r="L184" s="1" t="s">
        <v>126</v>
      </c>
      <c r="M184" s="1" t="s">
        <v>126</v>
      </c>
      <c r="N184" s="1" t="s">
        <v>126</v>
      </c>
      <c r="O184" s="1" t="s">
        <v>126</v>
      </c>
      <c r="P184" s="1" t="s">
        <v>126</v>
      </c>
      <c r="Q184" s="1" t="s">
        <v>126</v>
      </c>
      <c r="R184" s="1" t="s">
        <v>126</v>
      </c>
      <c r="S184" s="1" t="s">
        <v>126</v>
      </c>
      <c r="T184" s="1" t="s">
        <v>126</v>
      </c>
      <c r="U184" s="1" t="s">
        <v>126</v>
      </c>
      <c r="V184" s="1" t="s">
        <v>126</v>
      </c>
    </row>
    <row r="185" spans="1:22" x14ac:dyDescent="0.25">
      <c r="A185" s="6">
        <v>118</v>
      </c>
      <c r="B185" s="12" t="s">
        <v>40</v>
      </c>
      <c r="C185" s="9">
        <v>17</v>
      </c>
      <c r="D185" s="9">
        <v>17</v>
      </c>
      <c r="E185" s="1" t="s">
        <v>126</v>
      </c>
      <c r="F185" s="1" t="s">
        <v>126</v>
      </c>
      <c r="G185" s="1" t="s">
        <v>126</v>
      </c>
      <c r="H185" s="1" t="s">
        <v>126</v>
      </c>
      <c r="I185" s="1" t="s">
        <v>126</v>
      </c>
      <c r="J185" s="1" t="s">
        <v>126</v>
      </c>
      <c r="K185" s="1" t="s">
        <v>126</v>
      </c>
      <c r="L185" s="1" t="s">
        <v>126</v>
      </c>
      <c r="M185" s="1" t="s">
        <v>126</v>
      </c>
      <c r="N185" s="1" t="s">
        <v>126</v>
      </c>
      <c r="O185" s="1" t="s">
        <v>126</v>
      </c>
      <c r="P185" s="1" t="s">
        <v>126</v>
      </c>
      <c r="Q185" s="1" t="s">
        <v>126</v>
      </c>
      <c r="R185" s="1" t="s">
        <v>126</v>
      </c>
      <c r="S185" s="1" t="s">
        <v>126</v>
      </c>
      <c r="T185" s="1" t="s">
        <v>126</v>
      </c>
      <c r="U185" s="1" t="s">
        <v>126</v>
      </c>
      <c r="V185" s="1" t="s">
        <v>126</v>
      </c>
    </row>
    <row r="186" spans="1:22" x14ac:dyDescent="0.25">
      <c r="A186" s="6">
        <v>119</v>
      </c>
      <c r="B186" s="12" t="s">
        <v>55</v>
      </c>
      <c r="C186" s="9">
        <v>0</v>
      </c>
      <c r="D186" s="9">
        <v>0</v>
      </c>
      <c r="E186" s="1" t="s">
        <v>126</v>
      </c>
      <c r="F186" s="1" t="s">
        <v>126</v>
      </c>
      <c r="G186" s="1" t="s">
        <v>126</v>
      </c>
      <c r="H186" s="1" t="s">
        <v>126</v>
      </c>
      <c r="I186" s="1" t="s">
        <v>126</v>
      </c>
      <c r="J186" s="1" t="s">
        <v>126</v>
      </c>
      <c r="K186" s="1" t="s">
        <v>126</v>
      </c>
      <c r="L186" s="1" t="s">
        <v>126</v>
      </c>
      <c r="M186" s="1" t="s">
        <v>126</v>
      </c>
      <c r="N186" s="1" t="s">
        <v>126</v>
      </c>
      <c r="O186" s="1" t="s">
        <v>126</v>
      </c>
      <c r="P186" s="1" t="s">
        <v>126</v>
      </c>
      <c r="Q186" s="1" t="s">
        <v>126</v>
      </c>
      <c r="R186" s="1" t="s">
        <v>126</v>
      </c>
      <c r="S186" s="1" t="s">
        <v>126</v>
      </c>
      <c r="T186" s="1" t="s">
        <v>126</v>
      </c>
      <c r="U186" s="1" t="s">
        <v>126</v>
      </c>
      <c r="V186" s="1" t="s">
        <v>126</v>
      </c>
    </row>
    <row r="187" spans="1:22" s="8" customFormat="1" x14ac:dyDescent="0.25">
      <c r="A187" s="45">
        <v>3</v>
      </c>
      <c r="B187" s="43" t="s">
        <v>24</v>
      </c>
      <c r="C187" s="47">
        <v>155</v>
      </c>
      <c r="D187" s="47">
        <v>155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  <c r="M187" s="47">
        <v>0</v>
      </c>
      <c r="N187" s="47">
        <v>0</v>
      </c>
      <c r="O187" s="47">
        <v>0</v>
      </c>
      <c r="P187" s="47">
        <v>0</v>
      </c>
      <c r="Q187" s="47">
        <v>0</v>
      </c>
      <c r="R187" s="47">
        <v>0</v>
      </c>
      <c r="S187" s="47">
        <v>0</v>
      </c>
      <c r="T187" s="47">
        <v>0</v>
      </c>
      <c r="U187" s="47">
        <v>0</v>
      </c>
      <c r="V187" s="47">
        <v>0</v>
      </c>
    </row>
    <row r="188" spans="1:22" x14ac:dyDescent="0.25">
      <c r="A188" s="6"/>
      <c r="B188" s="189" t="s">
        <v>34</v>
      </c>
      <c r="C188" s="190"/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</row>
    <row r="189" spans="1:22" ht="30" x14ac:dyDescent="0.25">
      <c r="A189" s="6">
        <v>120</v>
      </c>
      <c r="B189" s="12" t="s">
        <v>212</v>
      </c>
      <c r="C189" s="9">
        <v>10</v>
      </c>
      <c r="D189" s="9">
        <v>10</v>
      </c>
      <c r="E189" s="1" t="s">
        <v>126</v>
      </c>
      <c r="F189" s="1" t="s">
        <v>126</v>
      </c>
      <c r="G189" s="1" t="s">
        <v>126</v>
      </c>
      <c r="H189" s="1" t="s">
        <v>126</v>
      </c>
      <c r="I189" s="1" t="s">
        <v>126</v>
      </c>
      <c r="J189" s="1" t="s">
        <v>126</v>
      </c>
      <c r="K189" s="1" t="s">
        <v>126</v>
      </c>
      <c r="L189" s="1" t="s">
        <v>126</v>
      </c>
      <c r="M189" s="1" t="s">
        <v>126</v>
      </c>
      <c r="N189" s="1" t="s">
        <v>126</v>
      </c>
      <c r="O189" s="1" t="s">
        <v>126</v>
      </c>
      <c r="P189" s="1" t="s">
        <v>126</v>
      </c>
      <c r="Q189" s="1" t="s">
        <v>126</v>
      </c>
      <c r="R189" s="1" t="s">
        <v>126</v>
      </c>
      <c r="S189" s="1" t="s">
        <v>126</v>
      </c>
      <c r="T189" s="1" t="s">
        <v>126</v>
      </c>
      <c r="U189" s="1" t="s">
        <v>126</v>
      </c>
      <c r="V189" s="1" t="s">
        <v>126</v>
      </c>
    </row>
    <row r="190" spans="1:22" x14ac:dyDescent="0.25">
      <c r="A190" s="6">
        <v>121</v>
      </c>
      <c r="B190" s="12" t="s">
        <v>41</v>
      </c>
      <c r="C190" s="9">
        <v>1</v>
      </c>
      <c r="D190" s="9">
        <v>1</v>
      </c>
      <c r="E190" s="1" t="s">
        <v>126</v>
      </c>
      <c r="F190" s="1" t="s">
        <v>126</v>
      </c>
      <c r="G190" s="1" t="s">
        <v>126</v>
      </c>
      <c r="H190" s="1" t="s">
        <v>126</v>
      </c>
      <c r="I190" s="1" t="s">
        <v>126</v>
      </c>
      <c r="J190" s="1" t="s">
        <v>126</v>
      </c>
      <c r="K190" s="1" t="s">
        <v>126</v>
      </c>
      <c r="L190" s="1" t="s">
        <v>126</v>
      </c>
      <c r="M190" s="1" t="s">
        <v>126</v>
      </c>
      <c r="N190" s="1" t="s">
        <v>126</v>
      </c>
      <c r="O190" s="1" t="s">
        <v>126</v>
      </c>
      <c r="P190" s="1" t="s">
        <v>126</v>
      </c>
      <c r="Q190" s="1" t="s">
        <v>126</v>
      </c>
      <c r="R190" s="1" t="s">
        <v>126</v>
      </c>
      <c r="S190" s="1" t="s">
        <v>126</v>
      </c>
      <c r="T190" s="1" t="s">
        <v>126</v>
      </c>
      <c r="U190" s="1" t="s">
        <v>126</v>
      </c>
      <c r="V190" s="1" t="s">
        <v>126</v>
      </c>
    </row>
    <row r="191" spans="1:22" x14ac:dyDescent="0.25">
      <c r="A191" s="6">
        <v>122</v>
      </c>
      <c r="B191" s="12" t="s">
        <v>213</v>
      </c>
      <c r="C191" s="9">
        <v>0</v>
      </c>
      <c r="D191" s="9">
        <v>0</v>
      </c>
      <c r="E191" s="1" t="s">
        <v>126</v>
      </c>
      <c r="F191" s="1" t="s">
        <v>126</v>
      </c>
      <c r="G191" s="1" t="s">
        <v>126</v>
      </c>
      <c r="H191" s="1" t="s">
        <v>126</v>
      </c>
      <c r="I191" s="1" t="s">
        <v>126</v>
      </c>
      <c r="J191" s="1" t="s">
        <v>126</v>
      </c>
      <c r="K191" s="1" t="s">
        <v>126</v>
      </c>
      <c r="L191" s="1" t="s">
        <v>126</v>
      </c>
      <c r="M191" s="1" t="s">
        <v>126</v>
      </c>
      <c r="N191" s="1" t="s">
        <v>126</v>
      </c>
      <c r="O191" s="1" t="s">
        <v>126</v>
      </c>
      <c r="P191" s="1" t="s">
        <v>126</v>
      </c>
      <c r="Q191" s="1" t="s">
        <v>126</v>
      </c>
      <c r="R191" s="1" t="s">
        <v>126</v>
      </c>
      <c r="S191" s="1" t="s">
        <v>126</v>
      </c>
      <c r="T191" s="1" t="s">
        <v>126</v>
      </c>
      <c r="U191" s="1" t="s">
        <v>126</v>
      </c>
      <c r="V191" s="1" t="s">
        <v>126</v>
      </c>
    </row>
    <row r="192" spans="1:22" s="8" customFormat="1" x14ac:dyDescent="0.25">
      <c r="A192" s="45">
        <v>3</v>
      </c>
      <c r="B192" s="43" t="s">
        <v>24</v>
      </c>
      <c r="C192" s="47">
        <v>11</v>
      </c>
      <c r="D192" s="47">
        <v>11</v>
      </c>
      <c r="E192" s="47">
        <v>0</v>
      </c>
      <c r="F192" s="47">
        <v>0</v>
      </c>
      <c r="G192" s="47">
        <v>0</v>
      </c>
      <c r="H192" s="47">
        <v>0</v>
      </c>
      <c r="I192" s="47">
        <v>0</v>
      </c>
      <c r="J192" s="47">
        <v>0</v>
      </c>
      <c r="K192" s="47">
        <v>0</v>
      </c>
      <c r="L192" s="47">
        <v>0</v>
      </c>
      <c r="M192" s="47">
        <v>0</v>
      </c>
      <c r="N192" s="47">
        <v>0</v>
      </c>
      <c r="O192" s="47">
        <v>0</v>
      </c>
      <c r="P192" s="47">
        <v>0</v>
      </c>
      <c r="Q192" s="47">
        <v>0</v>
      </c>
      <c r="R192" s="47">
        <v>0</v>
      </c>
      <c r="S192" s="47">
        <v>0</v>
      </c>
      <c r="T192" s="47">
        <v>0</v>
      </c>
      <c r="U192" s="47">
        <v>0</v>
      </c>
      <c r="V192" s="47">
        <v>0</v>
      </c>
    </row>
    <row r="193" spans="1:22" x14ac:dyDescent="0.25">
      <c r="A193" s="6"/>
      <c r="B193" s="189" t="s">
        <v>48</v>
      </c>
      <c r="C193" s="190"/>
      <c r="D193" s="190"/>
      <c r="E193" s="190"/>
      <c r="F193" s="190"/>
      <c r="G193" s="190"/>
      <c r="H193" s="190"/>
      <c r="I193" s="190"/>
      <c r="J193" s="190"/>
      <c r="K193" s="190"/>
      <c r="L193" s="190"/>
      <c r="M193" s="190"/>
      <c r="N193" s="190"/>
      <c r="O193" s="190"/>
      <c r="P193" s="190"/>
      <c r="Q193" s="190"/>
      <c r="R193" s="190"/>
      <c r="S193" s="190"/>
      <c r="T193" s="190"/>
      <c r="U193" s="190"/>
      <c r="V193" s="190"/>
    </row>
    <row r="194" spans="1:22" x14ac:dyDescent="0.25">
      <c r="A194" s="6">
        <v>123</v>
      </c>
      <c r="B194" s="12" t="s">
        <v>128</v>
      </c>
      <c r="C194" s="9">
        <v>0</v>
      </c>
      <c r="D194" s="1" t="s">
        <v>126</v>
      </c>
      <c r="E194" s="9">
        <v>0</v>
      </c>
      <c r="F194" s="1" t="s">
        <v>126</v>
      </c>
      <c r="G194" s="1" t="s">
        <v>126</v>
      </c>
      <c r="H194" s="1" t="s">
        <v>126</v>
      </c>
      <c r="I194" s="1" t="s">
        <v>126</v>
      </c>
      <c r="J194" s="1" t="s">
        <v>126</v>
      </c>
      <c r="K194" s="1" t="s">
        <v>126</v>
      </c>
      <c r="L194" s="1" t="s">
        <v>126</v>
      </c>
      <c r="M194" s="1" t="s">
        <v>126</v>
      </c>
      <c r="N194" s="1" t="s">
        <v>126</v>
      </c>
      <c r="O194" s="1" t="s">
        <v>126</v>
      </c>
      <c r="P194" s="1" t="s">
        <v>126</v>
      </c>
      <c r="Q194" s="1" t="s">
        <v>126</v>
      </c>
      <c r="R194" s="1" t="s">
        <v>126</v>
      </c>
      <c r="S194" s="1" t="s">
        <v>126</v>
      </c>
      <c r="T194" s="1" t="s">
        <v>126</v>
      </c>
      <c r="U194" s="1" t="s">
        <v>126</v>
      </c>
      <c r="V194" s="1" t="s">
        <v>126</v>
      </c>
    </row>
    <row r="195" spans="1:22" ht="30" x14ac:dyDescent="0.25">
      <c r="A195" s="6">
        <v>124</v>
      </c>
      <c r="B195" s="12" t="s">
        <v>129</v>
      </c>
      <c r="C195" s="9">
        <v>0</v>
      </c>
      <c r="D195" s="1" t="s">
        <v>126</v>
      </c>
      <c r="E195" s="9">
        <v>0</v>
      </c>
      <c r="F195" s="1" t="s">
        <v>126</v>
      </c>
      <c r="G195" s="1" t="s">
        <v>126</v>
      </c>
      <c r="H195" s="1" t="s">
        <v>126</v>
      </c>
      <c r="I195" s="1" t="s">
        <v>126</v>
      </c>
      <c r="J195" s="1" t="s">
        <v>126</v>
      </c>
      <c r="K195" s="1" t="s">
        <v>126</v>
      </c>
      <c r="L195" s="1" t="s">
        <v>126</v>
      </c>
      <c r="M195" s="1" t="s">
        <v>126</v>
      </c>
      <c r="N195" s="1" t="s">
        <v>126</v>
      </c>
      <c r="O195" s="1" t="s">
        <v>126</v>
      </c>
      <c r="P195" s="1" t="s">
        <v>126</v>
      </c>
      <c r="Q195" s="1" t="s">
        <v>126</v>
      </c>
      <c r="R195" s="1" t="s">
        <v>126</v>
      </c>
      <c r="S195" s="1" t="s">
        <v>126</v>
      </c>
      <c r="T195" s="1" t="s">
        <v>126</v>
      </c>
      <c r="U195" s="1" t="s">
        <v>126</v>
      </c>
      <c r="V195" s="1" t="s">
        <v>126</v>
      </c>
    </row>
    <row r="196" spans="1:22" x14ac:dyDescent="0.25">
      <c r="A196" s="6">
        <v>125</v>
      </c>
      <c r="B196" s="12" t="s">
        <v>213</v>
      </c>
      <c r="C196" s="9">
        <v>0</v>
      </c>
      <c r="D196" s="1" t="s">
        <v>126</v>
      </c>
      <c r="E196" s="9">
        <v>0</v>
      </c>
      <c r="F196" s="1" t="s">
        <v>126</v>
      </c>
      <c r="G196" s="1" t="s">
        <v>126</v>
      </c>
      <c r="H196" s="1" t="s">
        <v>126</v>
      </c>
      <c r="I196" s="1" t="s">
        <v>126</v>
      </c>
      <c r="J196" s="1" t="s">
        <v>126</v>
      </c>
      <c r="K196" s="1" t="s">
        <v>126</v>
      </c>
      <c r="L196" s="1" t="s">
        <v>126</v>
      </c>
      <c r="M196" s="1" t="s">
        <v>126</v>
      </c>
      <c r="N196" s="1" t="s">
        <v>126</v>
      </c>
      <c r="O196" s="1" t="s">
        <v>126</v>
      </c>
      <c r="P196" s="1" t="s">
        <v>126</v>
      </c>
      <c r="Q196" s="1" t="s">
        <v>126</v>
      </c>
      <c r="R196" s="1" t="s">
        <v>126</v>
      </c>
      <c r="S196" s="1" t="s">
        <v>126</v>
      </c>
      <c r="T196" s="1" t="s">
        <v>126</v>
      </c>
      <c r="U196" s="1" t="s">
        <v>126</v>
      </c>
      <c r="V196" s="1" t="s">
        <v>126</v>
      </c>
    </row>
    <row r="197" spans="1:22" ht="60" x14ac:dyDescent="0.25">
      <c r="A197" s="6">
        <v>126</v>
      </c>
      <c r="B197" s="12" t="s">
        <v>214</v>
      </c>
      <c r="C197" s="9">
        <v>0</v>
      </c>
      <c r="D197" s="1" t="s">
        <v>126</v>
      </c>
      <c r="E197" s="9">
        <v>0</v>
      </c>
      <c r="F197" s="1" t="s">
        <v>126</v>
      </c>
      <c r="G197" s="1" t="s">
        <v>126</v>
      </c>
      <c r="H197" s="1" t="s">
        <v>126</v>
      </c>
      <c r="I197" s="1" t="s">
        <v>126</v>
      </c>
      <c r="J197" s="1" t="s">
        <v>126</v>
      </c>
      <c r="K197" s="1" t="s">
        <v>126</v>
      </c>
      <c r="L197" s="1" t="s">
        <v>126</v>
      </c>
      <c r="M197" s="1" t="s">
        <v>126</v>
      </c>
      <c r="N197" s="1" t="s">
        <v>126</v>
      </c>
      <c r="O197" s="1" t="s">
        <v>126</v>
      </c>
      <c r="P197" s="1" t="s">
        <v>126</v>
      </c>
      <c r="Q197" s="1" t="s">
        <v>126</v>
      </c>
      <c r="R197" s="1" t="s">
        <v>126</v>
      </c>
      <c r="S197" s="1" t="s">
        <v>126</v>
      </c>
      <c r="T197" s="1" t="s">
        <v>126</v>
      </c>
      <c r="U197" s="1" t="s">
        <v>126</v>
      </c>
      <c r="V197" s="1" t="s">
        <v>126</v>
      </c>
    </row>
    <row r="198" spans="1:22" s="8" customFormat="1" x14ac:dyDescent="0.25">
      <c r="A198" s="45">
        <v>4</v>
      </c>
      <c r="B198" s="43" t="s">
        <v>24</v>
      </c>
      <c r="C198" s="47">
        <v>0</v>
      </c>
      <c r="D198" s="47">
        <v>0</v>
      </c>
      <c r="E198" s="47">
        <v>0</v>
      </c>
      <c r="F198" s="47">
        <v>0</v>
      </c>
      <c r="G198" s="47">
        <v>0</v>
      </c>
      <c r="H198" s="47">
        <v>0</v>
      </c>
      <c r="I198" s="47">
        <v>0</v>
      </c>
      <c r="J198" s="47">
        <v>0</v>
      </c>
      <c r="K198" s="47">
        <v>0</v>
      </c>
      <c r="L198" s="47">
        <v>0</v>
      </c>
      <c r="M198" s="47">
        <v>0</v>
      </c>
      <c r="N198" s="47">
        <v>0</v>
      </c>
      <c r="O198" s="47">
        <v>0</v>
      </c>
      <c r="P198" s="47">
        <v>0</v>
      </c>
      <c r="Q198" s="47">
        <v>0</v>
      </c>
      <c r="R198" s="47">
        <v>0</v>
      </c>
      <c r="S198" s="47">
        <v>0</v>
      </c>
      <c r="T198" s="47">
        <v>0</v>
      </c>
      <c r="U198" s="47">
        <v>0</v>
      </c>
      <c r="V198" s="47">
        <v>0</v>
      </c>
    </row>
    <row r="199" spans="1:22" x14ac:dyDescent="0.25">
      <c r="A199" s="6"/>
      <c r="B199" s="189" t="s">
        <v>124</v>
      </c>
      <c r="C199" s="190"/>
      <c r="D199" s="190"/>
      <c r="E199" s="190"/>
      <c r="F199" s="190"/>
      <c r="G199" s="190"/>
      <c r="H199" s="190"/>
      <c r="I199" s="190"/>
      <c r="J199" s="190"/>
      <c r="K199" s="190"/>
      <c r="L199" s="190"/>
      <c r="M199" s="190"/>
      <c r="N199" s="190"/>
      <c r="O199" s="190"/>
      <c r="P199" s="190"/>
      <c r="Q199" s="190"/>
      <c r="R199" s="190"/>
      <c r="S199" s="190"/>
      <c r="T199" s="190"/>
      <c r="U199" s="190"/>
      <c r="V199" s="190"/>
    </row>
    <row r="200" spans="1:22" ht="30" x14ac:dyDescent="0.25">
      <c r="A200" s="6">
        <v>127</v>
      </c>
      <c r="B200" s="12" t="s">
        <v>204</v>
      </c>
      <c r="C200" s="1">
        <v>0</v>
      </c>
      <c r="D200" s="1" t="s">
        <v>126</v>
      </c>
      <c r="E200" s="1" t="s">
        <v>126</v>
      </c>
      <c r="F200" s="1" t="s">
        <v>126</v>
      </c>
      <c r="G200" s="1" t="s">
        <v>126</v>
      </c>
      <c r="H200" s="9">
        <v>0</v>
      </c>
      <c r="I200" s="1" t="s">
        <v>126</v>
      </c>
      <c r="J200" s="1" t="s">
        <v>126</v>
      </c>
      <c r="K200" s="1" t="s">
        <v>126</v>
      </c>
      <c r="L200" s="1" t="s">
        <v>126</v>
      </c>
      <c r="M200" s="1" t="s">
        <v>126</v>
      </c>
      <c r="N200" s="1" t="s">
        <v>126</v>
      </c>
      <c r="O200" s="1" t="s">
        <v>126</v>
      </c>
      <c r="P200" s="1" t="s">
        <v>126</v>
      </c>
      <c r="Q200" s="1" t="s">
        <v>126</v>
      </c>
      <c r="R200" s="1" t="s">
        <v>126</v>
      </c>
      <c r="S200" s="1" t="s">
        <v>126</v>
      </c>
      <c r="T200" s="1" t="s">
        <v>126</v>
      </c>
      <c r="U200" s="1" t="s">
        <v>126</v>
      </c>
      <c r="V200" s="1" t="s">
        <v>126</v>
      </c>
    </row>
    <row r="201" spans="1:22" ht="3" hidden="1" customHeight="1" x14ac:dyDescent="0.25">
      <c r="A201" s="6"/>
      <c r="B201" s="12"/>
      <c r="C201" s="1"/>
      <c r="D201" s="1"/>
      <c r="E201" s="1"/>
      <c r="F201" s="1"/>
      <c r="G201" s="1"/>
      <c r="H201" s="9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s="8" customFormat="1" x14ac:dyDescent="0.25">
      <c r="A202" s="45">
        <v>1</v>
      </c>
      <c r="B202" s="43" t="s">
        <v>24</v>
      </c>
      <c r="C202" s="47">
        <v>0</v>
      </c>
      <c r="D202" s="47">
        <v>0</v>
      </c>
      <c r="E202" s="47">
        <v>0</v>
      </c>
      <c r="F202" s="47">
        <v>0</v>
      </c>
      <c r="G202" s="47">
        <v>0</v>
      </c>
      <c r="H202" s="47">
        <v>0</v>
      </c>
      <c r="I202" s="47">
        <v>0</v>
      </c>
      <c r="J202" s="47">
        <v>0</v>
      </c>
      <c r="K202" s="47">
        <v>0</v>
      </c>
      <c r="L202" s="47">
        <v>0</v>
      </c>
      <c r="M202" s="47">
        <v>0</v>
      </c>
      <c r="N202" s="47">
        <v>0</v>
      </c>
      <c r="O202" s="47">
        <v>0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47">
        <v>0</v>
      </c>
      <c r="V202" s="47">
        <v>0</v>
      </c>
    </row>
    <row r="203" spans="1:22" x14ac:dyDescent="0.25">
      <c r="A203" s="6"/>
      <c r="B203" s="189" t="s">
        <v>47</v>
      </c>
      <c r="C203" s="190"/>
      <c r="D203" s="190"/>
      <c r="E203" s="190"/>
      <c r="F203" s="190"/>
      <c r="G203" s="190"/>
      <c r="H203" s="190"/>
      <c r="I203" s="190"/>
      <c r="J203" s="190"/>
      <c r="K203" s="190"/>
      <c r="L203" s="190"/>
      <c r="M203" s="190"/>
      <c r="N203" s="190"/>
      <c r="O203" s="190"/>
      <c r="P203" s="190"/>
      <c r="Q203" s="190"/>
      <c r="R203" s="190"/>
      <c r="S203" s="190"/>
      <c r="T203" s="190"/>
      <c r="U203" s="190"/>
      <c r="V203" s="190"/>
    </row>
    <row r="204" spans="1:22" x14ac:dyDescent="0.25">
      <c r="A204" s="6">
        <v>128</v>
      </c>
      <c r="B204" s="12" t="s">
        <v>121</v>
      </c>
      <c r="C204" s="1">
        <v>3</v>
      </c>
      <c r="D204" s="1" t="s">
        <v>126</v>
      </c>
      <c r="E204" s="1" t="s">
        <v>126</v>
      </c>
      <c r="F204" s="1" t="s">
        <v>126</v>
      </c>
      <c r="G204" s="1" t="s">
        <v>126</v>
      </c>
      <c r="H204" s="1" t="s">
        <v>126</v>
      </c>
      <c r="I204" s="9">
        <v>3</v>
      </c>
      <c r="J204" s="1" t="s">
        <v>126</v>
      </c>
      <c r="K204" s="1" t="s">
        <v>126</v>
      </c>
      <c r="L204" s="1" t="s">
        <v>126</v>
      </c>
      <c r="M204" s="1" t="s">
        <v>126</v>
      </c>
      <c r="N204" s="1" t="s">
        <v>126</v>
      </c>
      <c r="O204" s="1" t="s">
        <v>126</v>
      </c>
      <c r="P204" s="1" t="s">
        <v>126</v>
      </c>
      <c r="Q204" s="1" t="s">
        <v>126</v>
      </c>
      <c r="R204" s="1" t="s">
        <v>126</v>
      </c>
      <c r="S204" s="1" t="s">
        <v>126</v>
      </c>
      <c r="T204" s="1" t="s">
        <v>126</v>
      </c>
      <c r="U204" s="1" t="s">
        <v>126</v>
      </c>
      <c r="V204" s="1" t="s">
        <v>126</v>
      </c>
    </row>
    <row r="205" spans="1:22" ht="45" x14ac:dyDescent="0.25">
      <c r="A205" s="6">
        <v>129</v>
      </c>
      <c r="B205" s="12" t="s">
        <v>123</v>
      </c>
      <c r="C205" s="1">
        <v>0</v>
      </c>
      <c r="D205" s="1" t="s">
        <v>126</v>
      </c>
      <c r="E205" s="1" t="s">
        <v>126</v>
      </c>
      <c r="F205" s="1" t="s">
        <v>126</v>
      </c>
      <c r="G205" s="1" t="s">
        <v>126</v>
      </c>
      <c r="H205" s="1" t="s">
        <v>126</v>
      </c>
      <c r="I205" s="9">
        <v>0</v>
      </c>
      <c r="J205" s="1" t="s">
        <v>126</v>
      </c>
      <c r="K205" s="1" t="s">
        <v>126</v>
      </c>
      <c r="L205" s="1" t="s">
        <v>126</v>
      </c>
      <c r="M205" s="1" t="s">
        <v>126</v>
      </c>
      <c r="N205" s="1" t="s">
        <v>126</v>
      </c>
      <c r="O205" s="1" t="s">
        <v>126</v>
      </c>
      <c r="P205" s="1" t="s">
        <v>126</v>
      </c>
      <c r="Q205" s="1" t="s">
        <v>126</v>
      </c>
      <c r="R205" s="1" t="s">
        <v>126</v>
      </c>
      <c r="S205" s="1" t="s">
        <v>126</v>
      </c>
      <c r="T205" s="1" t="s">
        <v>126</v>
      </c>
      <c r="U205" s="1" t="s">
        <v>126</v>
      </c>
      <c r="V205" s="1" t="s">
        <v>126</v>
      </c>
    </row>
    <row r="206" spans="1:22" x14ac:dyDescent="0.25">
      <c r="A206" s="6">
        <v>130</v>
      </c>
      <c r="B206" s="12" t="s">
        <v>122</v>
      </c>
      <c r="C206" s="1">
        <v>3</v>
      </c>
      <c r="D206" s="1" t="s">
        <v>126</v>
      </c>
      <c r="E206" s="1" t="s">
        <v>126</v>
      </c>
      <c r="F206" s="1" t="s">
        <v>126</v>
      </c>
      <c r="G206" s="1" t="s">
        <v>126</v>
      </c>
      <c r="H206" s="1" t="s">
        <v>126</v>
      </c>
      <c r="I206" s="9">
        <v>3</v>
      </c>
      <c r="J206" s="1" t="s">
        <v>126</v>
      </c>
      <c r="K206" s="1" t="s">
        <v>126</v>
      </c>
      <c r="L206" s="1" t="s">
        <v>126</v>
      </c>
      <c r="M206" s="1" t="s">
        <v>126</v>
      </c>
      <c r="N206" s="1" t="s">
        <v>126</v>
      </c>
      <c r="O206" s="1" t="s">
        <v>126</v>
      </c>
      <c r="P206" s="1" t="s">
        <v>126</v>
      </c>
      <c r="Q206" s="1" t="s">
        <v>126</v>
      </c>
      <c r="R206" s="1" t="s">
        <v>126</v>
      </c>
      <c r="S206" s="1" t="s">
        <v>126</v>
      </c>
      <c r="T206" s="1" t="s">
        <v>126</v>
      </c>
      <c r="U206" s="1" t="s">
        <v>126</v>
      </c>
      <c r="V206" s="1" t="s">
        <v>126</v>
      </c>
    </row>
    <row r="207" spans="1:22" s="8" customFormat="1" x14ac:dyDescent="0.25">
      <c r="A207" s="45">
        <v>3</v>
      </c>
      <c r="B207" s="43" t="s">
        <v>24</v>
      </c>
      <c r="C207" s="47">
        <v>6</v>
      </c>
      <c r="D207" s="47">
        <v>0</v>
      </c>
      <c r="E207" s="47">
        <v>0</v>
      </c>
      <c r="F207" s="47">
        <v>0</v>
      </c>
      <c r="G207" s="47">
        <v>0</v>
      </c>
      <c r="H207" s="47">
        <v>0</v>
      </c>
      <c r="I207" s="47">
        <v>6</v>
      </c>
      <c r="J207" s="47">
        <v>0</v>
      </c>
      <c r="K207" s="47">
        <v>0</v>
      </c>
      <c r="L207" s="47">
        <v>0</v>
      </c>
      <c r="M207" s="47">
        <v>0</v>
      </c>
      <c r="N207" s="47">
        <v>0</v>
      </c>
      <c r="O207" s="47">
        <v>0</v>
      </c>
      <c r="P207" s="47">
        <v>0</v>
      </c>
      <c r="Q207" s="47">
        <v>0</v>
      </c>
      <c r="R207" s="47">
        <v>0</v>
      </c>
      <c r="S207" s="47">
        <v>0</v>
      </c>
      <c r="T207" s="47">
        <v>0</v>
      </c>
      <c r="U207" s="47">
        <v>0</v>
      </c>
      <c r="V207" s="47">
        <v>0</v>
      </c>
    </row>
    <row r="208" spans="1:22" s="8" customFormat="1" ht="17.25" customHeight="1" x14ac:dyDescent="0.25">
      <c r="A208" s="45"/>
      <c r="B208" s="189" t="s">
        <v>131</v>
      </c>
      <c r="C208" s="190"/>
      <c r="D208" s="190"/>
      <c r="E208" s="190"/>
      <c r="F208" s="190"/>
      <c r="G208" s="190"/>
      <c r="H208" s="190"/>
      <c r="I208" s="190"/>
      <c r="J208" s="190"/>
      <c r="K208" s="190"/>
      <c r="L208" s="190"/>
      <c r="M208" s="190"/>
      <c r="N208" s="190"/>
      <c r="O208" s="190"/>
      <c r="P208" s="190"/>
      <c r="Q208" s="190"/>
      <c r="R208" s="190"/>
      <c r="S208" s="190"/>
      <c r="T208" s="190"/>
      <c r="U208" s="190"/>
      <c r="V208" s="191"/>
    </row>
    <row r="209" spans="1:22" s="8" customFormat="1" x14ac:dyDescent="0.25">
      <c r="A209" s="6">
        <v>131</v>
      </c>
      <c r="B209" s="12" t="s">
        <v>205</v>
      </c>
      <c r="C209" s="9">
        <v>96</v>
      </c>
      <c r="D209" s="9">
        <v>12</v>
      </c>
      <c r="E209" s="9">
        <v>3</v>
      </c>
      <c r="F209" s="9">
        <v>4</v>
      </c>
      <c r="G209" s="9">
        <v>3</v>
      </c>
      <c r="H209" s="9">
        <v>23</v>
      </c>
      <c r="I209" s="9">
        <v>2</v>
      </c>
      <c r="J209" s="9">
        <v>5</v>
      </c>
      <c r="K209" s="9">
        <v>14</v>
      </c>
      <c r="L209" s="9">
        <v>1</v>
      </c>
      <c r="M209" s="9">
        <v>2</v>
      </c>
      <c r="N209" s="9">
        <v>0</v>
      </c>
      <c r="O209" s="9">
        <v>1</v>
      </c>
      <c r="P209" s="9">
        <v>1</v>
      </c>
      <c r="Q209" s="9">
        <v>0</v>
      </c>
      <c r="R209" s="9">
        <v>19</v>
      </c>
      <c r="S209" s="9">
        <v>1</v>
      </c>
      <c r="T209" s="9">
        <v>2</v>
      </c>
      <c r="U209" s="9">
        <v>1</v>
      </c>
      <c r="V209" s="9">
        <v>2</v>
      </c>
    </row>
    <row r="210" spans="1:22" s="8" customFormat="1" x14ac:dyDescent="0.25">
      <c r="A210" s="6">
        <v>132</v>
      </c>
      <c r="B210" s="12" t="s">
        <v>133</v>
      </c>
      <c r="C210" s="9">
        <v>38</v>
      </c>
      <c r="D210" s="9">
        <v>1</v>
      </c>
      <c r="E210" s="9">
        <v>2</v>
      </c>
      <c r="F210" s="9">
        <v>8</v>
      </c>
      <c r="G210" s="9">
        <v>5</v>
      </c>
      <c r="H210" s="9">
        <v>5</v>
      </c>
      <c r="I210" s="9">
        <v>0</v>
      </c>
      <c r="J210" s="9">
        <v>4</v>
      </c>
      <c r="K210" s="9">
        <v>7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5</v>
      </c>
      <c r="S210" s="9">
        <v>0</v>
      </c>
      <c r="T210" s="9">
        <v>0</v>
      </c>
      <c r="U210" s="9">
        <v>0</v>
      </c>
      <c r="V210" s="9">
        <v>1</v>
      </c>
    </row>
    <row r="211" spans="1:22" s="8" customFormat="1" ht="30" x14ac:dyDescent="0.25">
      <c r="A211" s="6">
        <v>133</v>
      </c>
      <c r="B211" s="12" t="s">
        <v>132</v>
      </c>
      <c r="C211" s="9">
        <v>91</v>
      </c>
      <c r="D211" s="9">
        <v>8</v>
      </c>
      <c r="E211" s="9">
        <v>2</v>
      </c>
      <c r="F211" s="9">
        <v>9</v>
      </c>
      <c r="G211" s="9">
        <v>6</v>
      </c>
      <c r="H211" s="9">
        <v>18</v>
      </c>
      <c r="I211" s="9">
        <v>5</v>
      </c>
      <c r="J211" s="9">
        <v>3</v>
      </c>
      <c r="K211" s="9">
        <v>12</v>
      </c>
      <c r="L211" s="9">
        <v>0</v>
      </c>
      <c r="M211" s="9">
        <v>9</v>
      </c>
      <c r="N211" s="9">
        <v>2</v>
      </c>
      <c r="O211" s="9">
        <v>0</v>
      </c>
      <c r="P211" s="9">
        <v>0</v>
      </c>
      <c r="Q211" s="9">
        <v>2</v>
      </c>
      <c r="R211" s="9">
        <v>8</v>
      </c>
      <c r="S211" s="9">
        <v>0</v>
      </c>
      <c r="T211" s="9">
        <v>1</v>
      </c>
      <c r="U211" s="9">
        <v>1</v>
      </c>
      <c r="V211" s="9">
        <v>5</v>
      </c>
    </row>
    <row r="212" spans="1:22" s="8" customFormat="1" x14ac:dyDescent="0.25">
      <c r="A212" s="45">
        <v>3</v>
      </c>
      <c r="B212" s="43" t="s">
        <v>24</v>
      </c>
      <c r="C212" s="47">
        <v>225</v>
      </c>
      <c r="D212" s="47">
        <v>21</v>
      </c>
      <c r="E212" s="47">
        <v>7</v>
      </c>
      <c r="F212" s="47">
        <v>21</v>
      </c>
      <c r="G212" s="47">
        <v>14</v>
      </c>
      <c r="H212" s="47">
        <v>46</v>
      </c>
      <c r="I212" s="47">
        <v>7</v>
      </c>
      <c r="J212" s="47">
        <v>12</v>
      </c>
      <c r="K212" s="47">
        <v>33</v>
      </c>
      <c r="L212" s="47">
        <v>1</v>
      </c>
      <c r="M212" s="47">
        <v>11</v>
      </c>
      <c r="N212" s="47">
        <v>2</v>
      </c>
      <c r="O212" s="47">
        <v>1</v>
      </c>
      <c r="P212" s="47">
        <v>1</v>
      </c>
      <c r="Q212" s="47">
        <v>2</v>
      </c>
      <c r="R212" s="47">
        <v>32</v>
      </c>
      <c r="S212" s="47">
        <v>1</v>
      </c>
      <c r="T212" s="47">
        <v>3</v>
      </c>
      <c r="U212" s="47">
        <v>2</v>
      </c>
      <c r="V212" s="47">
        <v>8</v>
      </c>
    </row>
    <row r="213" spans="1:22" s="8" customFormat="1" x14ac:dyDescent="0.25">
      <c r="A213" s="45"/>
      <c r="B213" s="43" t="s">
        <v>25</v>
      </c>
      <c r="C213" s="47">
        <v>793</v>
      </c>
      <c r="D213" s="47">
        <v>583</v>
      </c>
      <c r="E213" s="47">
        <v>7</v>
      </c>
      <c r="F213" s="47">
        <v>21</v>
      </c>
      <c r="G213" s="47">
        <v>14</v>
      </c>
      <c r="H213" s="47">
        <v>46</v>
      </c>
      <c r="I213" s="47">
        <v>13</v>
      </c>
      <c r="J213" s="47">
        <v>12</v>
      </c>
      <c r="K213" s="47">
        <v>33</v>
      </c>
      <c r="L213" s="47">
        <v>1</v>
      </c>
      <c r="M213" s="47">
        <v>11</v>
      </c>
      <c r="N213" s="47">
        <v>2</v>
      </c>
      <c r="O213" s="47">
        <v>1</v>
      </c>
      <c r="P213" s="47">
        <v>1</v>
      </c>
      <c r="Q213" s="47">
        <v>2</v>
      </c>
      <c r="R213" s="47">
        <v>32</v>
      </c>
      <c r="S213" s="47">
        <v>1</v>
      </c>
      <c r="T213" s="47">
        <v>3</v>
      </c>
      <c r="U213" s="47">
        <v>2</v>
      </c>
      <c r="V213" s="47">
        <v>8</v>
      </c>
    </row>
    <row r="214" spans="1:22" s="8" customFormat="1" ht="15" customHeight="1" x14ac:dyDescent="0.25">
      <c r="A214" s="28"/>
      <c r="B214" s="194" t="s">
        <v>51</v>
      </c>
      <c r="C214" s="194"/>
      <c r="D214" s="194"/>
      <c r="E214" s="194"/>
      <c r="F214" s="194"/>
      <c r="G214" s="194"/>
      <c r="H214" s="194"/>
      <c r="I214" s="194"/>
      <c r="J214" s="194"/>
      <c r="K214" s="194"/>
      <c r="L214" s="194"/>
      <c r="M214" s="194"/>
      <c r="N214" s="194"/>
      <c r="O214" s="194"/>
      <c r="P214" s="194"/>
      <c r="Q214" s="194"/>
      <c r="R214" s="194"/>
      <c r="S214" s="194"/>
      <c r="T214" s="194"/>
      <c r="U214" s="194"/>
      <c r="V214" s="194"/>
    </row>
    <row r="215" spans="1:22" s="8" customFormat="1" ht="15" customHeight="1" x14ac:dyDescent="0.25">
      <c r="A215" s="29"/>
      <c r="B215" s="189" t="s">
        <v>50</v>
      </c>
      <c r="C215" s="190"/>
      <c r="D215" s="190"/>
      <c r="E215" s="190"/>
      <c r="F215" s="190"/>
      <c r="G215" s="190"/>
      <c r="H215" s="190"/>
      <c r="I215" s="190"/>
      <c r="J215" s="190"/>
      <c r="K215" s="190"/>
      <c r="L215" s="190"/>
      <c r="M215" s="190"/>
      <c r="N215" s="190"/>
      <c r="O215" s="190"/>
      <c r="P215" s="190"/>
      <c r="Q215" s="190"/>
      <c r="R215" s="190"/>
      <c r="S215" s="190"/>
      <c r="T215" s="190"/>
      <c r="U215" s="190"/>
      <c r="V215" s="191"/>
    </row>
    <row r="216" spans="1:22" s="8" customFormat="1" ht="90.75" customHeight="1" x14ac:dyDescent="0.25">
      <c r="A216" s="6">
        <v>134</v>
      </c>
      <c r="B216" s="12" t="s">
        <v>174</v>
      </c>
      <c r="C216" s="9">
        <v>13</v>
      </c>
      <c r="D216" s="9">
        <v>0</v>
      </c>
      <c r="E216" s="9">
        <v>1</v>
      </c>
      <c r="F216" s="9">
        <v>0</v>
      </c>
      <c r="G216" s="9">
        <v>0</v>
      </c>
      <c r="H216" s="9">
        <v>0</v>
      </c>
      <c r="I216" s="9">
        <v>2</v>
      </c>
      <c r="J216" s="9">
        <v>3</v>
      </c>
      <c r="K216" s="9">
        <v>0</v>
      </c>
      <c r="L216" s="9">
        <v>0</v>
      </c>
      <c r="M216" s="9">
        <v>2</v>
      </c>
      <c r="N216" s="9">
        <v>2</v>
      </c>
      <c r="O216" s="9">
        <v>0</v>
      </c>
      <c r="P216" s="9">
        <v>0</v>
      </c>
      <c r="Q216" s="9">
        <v>0</v>
      </c>
      <c r="R216" s="9">
        <v>3</v>
      </c>
      <c r="S216" s="9">
        <v>0</v>
      </c>
      <c r="T216" s="9">
        <v>0</v>
      </c>
      <c r="U216" s="9">
        <v>0</v>
      </c>
      <c r="V216" s="9">
        <v>0</v>
      </c>
    </row>
    <row r="217" spans="1:22" s="8" customFormat="1" ht="48.75" customHeight="1" x14ac:dyDescent="0.25">
      <c r="A217" s="6">
        <v>135</v>
      </c>
      <c r="B217" s="12" t="s">
        <v>176</v>
      </c>
      <c r="C217" s="9">
        <v>1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1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</row>
    <row r="218" spans="1:22" s="8" customFormat="1" ht="48.75" customHeight="1" x14ac:dyDescent="0.25">
      <c r="A218" s="6">
        <v>136</v>
      </c>
      <c r="B218" s="22" t="s">
        <v>175</v>
      </c>
      <c r="C218" s="9">
        <v>22</v>
      </c>
      <c r="D218" s="9">
        <v>0</v>
      </c>
      <c r="E218" s="9">
        <v>2</v>
      </c>
      <c r="F218" s="9">
        <v>0</v>
      </c>
      <c r="G218" s="9">
        <v>0</v>
      </c>
      <c r="H218" s="9">
        <v>0</v>
      </c>
      <c r="I218" s="9">
        <v>4</v>
      </c>
      <c r="J218" s="9">
        <v>1</v>
      </c>
      <c r="K218" s="9">
        <v>3</v>
      </c>
      <c r="L218" s="9">
        <v>0</v>
      </c>
      <c r="M218" s="9">
        <v>3</v>
      </c>
      <c r="N218" s="9">
        <v>2</v>
      </c>
      <c r="O218" s="9">
        <v>0</v>
      </c>
      <c r="P218" s="9">
        <v>2</v>
      </c>
      <c r="Q218" s="9">
        <v>2</v>
      </c>
      <c r="R218" s="9">
        <v>3</v>
      </c>
      <c r="S218" s="9">
        <v>0</v>
      </c>
      <c r="T218" s="9">
        <v>0</v>
      </c>
      <c r="U218" s="9">
        <v>0</v>
      </c>
      <c r="V218" s="9">
        <v>0</v>
      </c>
    </row>
    <row r="219" spans="1:22" s="8" customFormat="1" ht="35.25" customHeight="1" x14ac:dyDescent="0.25">
      <c r="A219" s="6">
        <v>137</v>
      </c>
      <c r="B219" s="22" t="s">
        <v>138</v>
      </c>
      <c r="C219" s="9">
        <v>9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3</v>
      </c>
      <c r="K219" s="9">
        <v>1</v>
      </c>
      <c r="L219" s="9">
        <v>1</v>
      </c>
      <c r="M219" s="9">
        <v>2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2</v>
      </c>
      <c r="V219" s="9">
        <v>0</v>
      </c>
    </row>
    <row r="220" spans="1:22" s="8" customFormat="1" ht="97.5" customHeight="1" x14ac:dyDescent="0.25">
      <c r="A220" s="6">
        <v>138</v>
      </c>
      <c r="B220" s="22" t="s">
        <v>139</v>
      </c>
      <c r="C220" s="9">
        <v>3</v>
      </c>
      <c r="D220" s="9">
        <v>0</v>
      </c>
      <c r="E220" s="9">
        <v>2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1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</row>
    <row r="221" spans="1:22" s="8" customFormat="1" ht="31.5" customHeight="1" x14ac:dyDescent="0.25">
      <c r="A221" s="6">
        <v>139</v>
      </c>
      <c r="B221" s="22" t="s">
        <v>140</v>
      </c>
      <c r="C221" s="9">
        <v>4</v>
      </c>
      <c r="D221" s="9">
        <v>0</v>
      </c>
      <c r="E221" s="9">
        <v>1</v>
      </c>
      <c r="F221" s="9">
        <v>0</v>
      </c>
      <c r="G221" s="9">
        <v>0</v>
      </c>
      <c r="H221" s="9">
        <v>0</v>
      </c>
      <c r="I221" s="9">
        <v>0</v>
      </c>
      <c r="J221" s="9">
        <v>1</v>
      </c>
      <c r="K221" s="9">
        <v>2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</row>
    <row r="222" spans="1:22" s="8" customFormat="1" ht="18" customHeight="1" x14ac:dyDescent="0.25">
      <c r="A222" s="6">
        <v>140</v>
      </c>
      <c r="B222" s="12" t="s">
        <v>141</v>
      </c>
      <c r="C222" s="9">
        <v>6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4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2</v>
      </c>
      <c r="V222" s="9">
        <v>0</v>
      </c>
    </row>
    <row r="223" spans="1:22" s="8" customFormat="1" x14ac:dyDescent="0.25">
      <c r="A223" s="45">
        <v>7</v>
      </c>
      <c r="B223" s="43" t="s">
        <v>24</v>
      </c>
      <c r="C223" s="47">
        <v>58</v>
      </c>
      <c r="D223" s="47">
        <v>0</v>
      </c>
      <c r="E223" s="19">
        <v>6</v>
      </c>
      <c r="F223" s="19">
        <v>0</v>
      </c>
      <c r="G223" s="19">
        <v>0</v>
      </c>
      <c r="H223" s="19">
        <v>0</v>
      </c>
      <c r="I223" s="19">
        <v>10</v>
      </c>
      <c r="J223" s="19">
        <v>9</v>
      </c>
      <c r="K223" s="19">
        <v>7</v>
      </c>
      <c r="L223" s="19">
        <v>1</v>
      </c>
      <c r="M223" s="19">
        <v>7</v>
      </c>
      <c r="N223" s="19">
        <v>4</v>
      </c>
      <c r="O223" s="19">
        <v>0</v>
      </c>
      <c r="P223" s="19">
        <v>2</v>
      </c>
      <c r="Q223" s="19">
        <v>2</v>
      </c>
      <c r="R223" s="19">
        <v>6</v>
      </c>
      <c r="S223" s="19">
        <v>0</v>
      </c>
      <c r="T223" s="19">
        <v>0</v>
      </c>
      <c r="U223" s="19">
        <v>4</v>
      </c>
      <c r="V223" s="19">
        <v>0</v>
      </c>
    </row>
    <row r="224" spans="1:22" s="8" customFormat="1" x14ac:dyDescent="0.25">
      <c r="A224" s="45"/>
      <c r="B224" s="192" t="s">
        <v>137</v>
      </c>
      <c r="C224" s="193"/>
      <c r="D224" s="193"/>
      <c r="E224" s="193"/>
      <c r="F224" s="193"/>
      <c r="G224" s="193"/>
      <c r="H224" s="193"/>
      <c r="I224" s="193"/>
      <c r="J224" s="193"/>
      <c r="K224" s="193"/>
      <c r="L224" s="193"/>
      <c r="M224" s="193"/>
      <c r="N224" s="193"/>
      <c r="O224" s="193"/>
      <c r="P224" s="193"/>
      <c r="Q224" s="193"/>
      <c r="R224" s="193"/>
      <c r="S224" s="193"/>
      <c r="T224" s="193"/>
      <c r="U224" s="193"/>
      <c r="V224" s="193"/>
    </row>
    <row r="225" spans="1:22" s="8" customFormat="1" ht="30" x14ac:dyDescent="0.25">
      <c r="A225" s="6">
        <v>141</v>
      </c>
      <c r="B225" s="12" t="s">
        <v>181</v>
      </c>
      <c r="C225" s="9">
        <v>2</v>
      </c>
      <c r="D225" s="9">
        <v>0</v>
      </c>
      <c r="E225" s="9">
        <v>2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</row>
    <row r="226" spans="1:22" s="8" customFormat="1" x14ac:dyDescent="0.25">
      <c r="A226" s="45">
        <v>1</v>
      </c>
      <c r="B226" s="43" t="s">
        <v>24</v>
      </c>
      <c r="C226" s="47">
        <v>2</v>
      </c>
      <c r="D226" s="47">
        <v>0</v>
      </c>
      <c r="E226" s="47">
        <v>2</v>
      </c>
      <c r="F226" s="47">
        <v>0</v>
      </c>
      <c r="G226" s="47">
        <v>0</v>
      </c>
      <c r="H226" s="47">
        <v>0</v>
      </c>
      <c r="I226" s="47">
        <v>0</v>
      </c>
      <c r="J226" s="47">
        <v>0</v>
      </c>
      <c r="K226" s="47">
        <v>0</v>
      </c>
      <c r="L226" s="47">
        <v>0</v>
      </c>
      <c r="M226" s="47">
        <v>0</v>
      </c>
      <c r="N226" s="47">
        <v>0</v>
      </c>
      <c r="O226" s="47">
        <v>0</v>
      </c>
      <c r="P226" s="47">
        <v>0</v>
      </c>
      <c r="Q226" s="47">
        <v>0</v>
      </c>
      <c r="R226" s="47">
        <v>0</v>
      </c>
      <c r="S226" s="47">
        <v>0</v>
      </c>
      <c r="T226" s="47">
        <v>0</v>
      </c>
      <c r="U226" s="47">
        <v>0</v>
      </c>
      <c r="V226" s="47">
        <v>0</v>
      </c>
    </row>
    <row r="227" spans="1:22" s="8" customFormat="1" hidden="1" x14ac:dyDescent="0.25">
      <c r="A227" s="137"/>
      <c r="B227" s="192" t="s">
        <v>261</v>
      </c>
      <c r="C227" s="193"/>
      <c r="D227" s="193"/>
      <c r="E227" s="193"/>
      <c r="F227" s="193"/>
      <c r="G227" s="193"/>
      <c r="H227" s="193"/>
      <c r="I227" s="193"/>
      <c r="J227" s="193"/>
      <c r="K227" s="193"/>
      <c r="L227" s="193"/>
      <c r="M227" s="193"/>
      <c r="N227" s="193"/>
      <c r="O227" s="193"/>
      <c r="P227" s="193"/>
      <c r="Q227" s="193"/>
      <c r="R227" s="193"/>
      <c r="S227" s="193"/>
      <c r="T227" s="193"/>
      <c r="U227" s="193"/>
      <c r="V227" s="193"/>
    </row>
    <row r="228" spans="1:22" s="8" customFormat="1" ht="30" hidden="1" x14ac:dyDescent="0.25">
      <c r="A228" s="6">
        <v>145</v>
      </c>
      <c r="B228" s="12" t="s">
        <v>262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</row>
    <row r="229" spans="1:22" s="8" customFormat="1" hidden="1" x14ac:dyDescent="0.25">
      <c r="A229" s="137">
        <v>1</v>
      </c>
      <c r="B229" s="138" t="s">
        <v>24</v>
      </c>
      <c r="C229" s="139">
        <v>0</v>
      </c>
      <c r="D229" s="139">
        <v>0</v>
      </c>
      <c r="E229" s="139">
        <v>0</v>
      </c>
      <c r="F229" s="139">
        <v>0</v>
      </c>
      <c r="G229" s="139">
        <v>0</v>
      </c>
      <c r="H229" s="139">
        <v>0</v>
      </c>
      <c r="I229" s="139">
        <v>0</v>
      </c>
      <c r="J229" s="139">
        <v>0</v>
      </c>
      <c r="K229" s="139">
        <v>0</v>
      </c>
      <c r="L229" s="139">
        <v>0</v>
      </c>
      <c r="M229" s="139">
        <v>0</v>
      </c>
      <c r="N229" s="139">
        <v>0</v>
      </c>
      <c r="O229" s="139">
        <v>0</v>
      </c>
      <c r="P229" s="139">
        <v>0</v>
      </c>
      <c r="Q229" s="139">
        <v>0</v>
      </c>
      <c r="R229" s="139">
        <v>0</v>
      </c>
      <c r="S229" s="139">
        <v>0</v>
      </c>
      <c r="T229" s="139">
        <v>0</v>
      </c>
      <c r="U229" s="139">
        <v>0</v>
      </c>
      <c r="V229" s="139">
        <v>0</v>
      </c>
    </row>
    <row r="230" spans="1:22" s="8" customFormat="1" x14ac:dyDescent="0.25">
      <c r="A230" s="194" t="s">
        <v>184</v>
      </c>
      <c r="B230" s="194"/>
      <c r="C230" s="194"/>
      <c r="D230" s="194"/>
      <c r="E230" s="194"/>
      <c r="F230" s="194"/>
      <c r="G230" s="194"/>
      <c r="H230" s="194"/>
      <c r="I230" s="194"/>
      <c r="J230" s="194"/>
      <c r="K230" s="194"/>
      <c r="L230" s="194"/>
      <c r="M230" s="194"/>
      <c r="N230" s="194"/>
      <c r="O230" s="194"/>
      <c r="P230" s="194"/>
      <c r="Q230" s="194"/>
      <c r="R230" s="194"/>
      <c r="S230" s="194"/>
      <c r="T230" s="194"/>
      <c r="U230" s="194"/>
      <c r="V230" s="194"/>
    </row>
    <row r="231" spans="1:22" s="8" customFormat="1" ht="45" x14ac:dyDescent="0.25">
      <c r="A231" s="6">
        <v>142</v>
      </c>
      <c r="B231" s="21" t="s">
        <v>157</v>
      </c>
      <c r="C231" s="9">
        <v>0</v>
      </c>
      <c r="D231" s="9">
        <v>0</v>
      </c>
      <c r="E231" s="9" t="s">
        <v>126</v>
      </c>
      <c r="F231" s="9" t="s">
        <v>126</v>
      </c>
      <c r="G231" s="9" t="s">
        <v>126</v>
      </c>
      <c r="H231" s="9">
        <v>0</v>
      </c>
      <c r="I231" s="9" t="s">
        <v>126</v>
      </c>
      <c r="J231" s="9" t="s">
        <v>126</v>
      </c>
      <c r="K231" s="9" t="s">
        <v>126</v>
      </c>
      <c r="L231" s="9" t="s">
        <v>126</v>
      </c>
      <c r="M231" s="9" t="s">
        <v>126</v>
      </c>
      <c r="N231" s="9" t="s">
        <v>126</v>
      </c>
      <c r="O231" s="9" t="s">
        <v>126</v>
      </c>
      <c r="P231" s="9" t="s">
        <v>126</v>
      </c>
      <c r="Q231" s="9" t="s">
        <v>126</v>
      </c>
      <c r="R231" s="9" t="s">
        <v>126</v>
      </c>
      <c r="S231" s="9" t="s">
        <v>126</v>
      </c>
      <c r="T231" s="9" t="s">
        <v>126</v>
      </c>
      <c r="U231" s="9" t="s">
        <v>126</v>
      </c>
      <c r="V231" s="9" t="s">
        <v>126</v>
      </c>
    </row>
    <row r="232" spans="1:22" s="8" customFormat="1" ht="45" x14ac:dyDescent="0.25">
      <c r="A232" s="6">
        <v>143</v>
      </c>
      <c r="B232" s="21" t="s">
        <v>185</v>
      </c>
      <c r="C232" s="9">
        <v>1</v>
      </c>
      <c r="D232" s="9">
        <v>1</v>
      </c>
      <c r="E232" s="9" t="s">
        <v>126</v>
      </c>
      <c r="F232" s="9" t="s">
        <v>126</v>
      </c>
      <c r="G232" s="9" t="s">
        <v>126</v>
      </c>
      <c r="H232" s="9">
        <v>0</v>
      </c>
      <c r="I232" s="9" t="s">
        <v>126</v>
      </c>
      <c r="J232" s="9" t="s">
        <v>126</v>
      </c>
      <c r="K232" s="9" t="s">
        <v>126</v>
      </c>
      <c r="L232" s="9" t="s">
        <v>126</v>
      </c>
      <c r="M232" s="9" t="s">
        <v>126</v>
      </c>
      <c r="N232" s="9" t="s">
        <v>126</v>
      </c>
      <c r="O232" s="9" t="s">
        <v>126</v>
      </c>
      <c r="P232" s="9" t="s">
        <v>126</v>
      </c>
      <c r="Q232" s="9" t="s">
        <v>126</v>
      </c>
      <c r="R232" s="9" t="s">
        <v>126</v>
      </c>
      <c r="S232" s="9" t="s">
        <v>126</v>
      </c>
      <c r="T232" s="9" t="s">
        <v>126</v>
      </c>
      <c r="U232" s="9" t="s">
        <v>126</v>
      </c>
      <c r="V232" s="9" t="s">
        <v>126</v>
      </c>
    </row>
    <row r="233" spans="1:22" s="8" customFormat="1" ht="45" x14ac:dyDescent="0.25">
      <c r="A233" s="6">
        <v>144</v>
      </c>
      <c r="B233" s="20" t="s">
        <v>186</v>
      </c>
      <c r="C233" s="9">
        <v>1</v>
      </c>
      <c r="D233" s="9">
        <v>1</v>
      </c>
      <c r="E233" s="9" t="s">
        <v>126</v>
      </c>
      <c r="F233" s="9" t="s">
        <v>126</v>
      </c>
      <c r="G233" s="9" t="s">
        <v>126</v>
      </c>
      <c r="H233" s="9">
        <v>0</v>
      </c>
      <c r="I233" s="9" t="s">
        <v>126</v>
      </c>
      <c r="J233" s="9" t="s">
        <v>126</v>
      </c>
      <c r="K233" s="9" t="s">
        <v>126</v>
      </c>
      <c r="L233" s="9" t="s">
        <v>126</v>
      </c>
      <c r="M233" s="9" t="s">
        <v>126</v>
      </c>
      <c r="N233" s="9" t="s">
        <v>126</v>
      </c>
      <c r="O233" s="9" t="s">
        <v>126</v>
      </c>
      <c r="P233" s="9" t="s">
        <v>126</v>
      </c>
      <c r="Q233" s="9" t="s">
        <v>126</v>
      </c>
      <c r="R233" s="9" t="s">
        <v>126</v>
      </c>
      <c r="S233" s="9" t="s">
        <v>126</v>
      </c>
      <c r="T233" s="9" t="s">
        <v>126</v>
      </c>
      <c r="U233" s="9" t="s">
        <v>126</v>
      </c>
      <c r="V233" s="9" t="s">
        <v>126</v>
      </c>
    </row>
    <row r="234" spans="1:22" s="8" customFormat="1" ht="30" x14ac:dyDescent="0.25">
      <c r="A234" s="6">
        <v>145</v>
      </c>
      <c r="B234" s="20" t="s">
        <v>187</v>
      </c>
      <c r="C234" s="9">
        <v>0</v>
      </c>
      <c r="D234" s="9">
        <v>0</v>
      </c>
      <c r="E234" s="9" t="s">
        <v>126</v>
      </c>
      <c r="F234" s="9" t="s">
        <v>126</v>
      </c>
      <c r="G234" s="9" t="s">
        <v>126</v>
      </c>
      <c r="H234" s="9">
        <v>0</v>
      </c>
      <c r="I234" s="9" t="s">
        <v>126</v>
      </c>
      <c r="J234" s="9" t="s">
        <v>126</v>
      </c>
      <c r="K234" s="9" t="s">
        <v>126</v>
      </c>
      <c r="L234" s="9" t="s">
        <v>126</v>
      </c>
      <c r="M234" s="9" t="s">
        <v>126</v>
      </c>
      <c r="N234" s="9" t="s">
        <v>126</v>
      </c>
      <c r="O234" s="9" t="s">
        <v>126</v>
      </c>
      <c r="P234" s="9" t="s">
        <v>126</v>
      </c>
      <c r="Q234" s="9" t="s">
        <v>126</v>
      </c>
      <c r="R234" s="9" t="s">
        <v>126</v>
      </c>
      <c r="S234" s="9" t="s">
        <v>126</v>
      </c>
      <c r="T234" s="9" t="s">
        <v>126</v>
      </c>
      <c r="U234" s="9" t="s">
        <v>126</v>
      </c>
      <c r="V234" s="9" t="s">
        <v>126</v>
      </c>
    </row>
    <row r="235" spans="1:22" s="8" customFormat="1" x14ac:dyDescent="0.25">
      <c r="A235" s="45">
        <v>4</v>
      </c>
      <c r="B235" s="18" t="s">
        <v>24</v>
      </c>
      <c r="C235" s="47">
        <v>2</v>
      </c>
      <c r="D235" s="47">
        <v>2</v>
      </c>
      <c r="E235" s="47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  <c r="V235" s="19">
        <v>0</v>
      </c>
    </row>
    <row r="236" spans="1:22" s="8" customFormat="1" x14ac:dyDescent="0.25">
      <c r="A236" s="45"/>
      <c r="B236" s="192" t="s">
        <v>207</v>
      </c>
      <c r="C236" s="193"/>
      <c r="D236" s="193"/>
      <c r="E236" s="193"/>
      <c r="F236" s="193"/>
      <c r="G236" s="193"/>
      <c r="H236" s="193"/>
      <c r="I236" s="193"/>
      <c r="J236" s="193"/>
      <c r="K236" s="193"/>
      <c r="L236" s="193"/>
      <c r="M236" s="193"/>
      <c r="N236" s="193"/>
      <c r="O236" s="193"/>
      <c r="P236" s="193"/>
      <c r="Q236" s="193"/>
      <c r="R236" s="193"/>
      <c r="S236" s="193"/>
      <c r="T236" s="193"/>
      <c r="U236" s="193"/>
      <c r="V236" s="193"/>
    </row>
    <row r="237" spans="1:22" s="8" customFormat="1" ht="45" x14ac:dyDescent="0.25">
      <c r="A237" s="6">
        <v>146</v>
      </c>
      <c r="B237" s="12" t="s">
        <v>215</v>
      </c>
      <c r="C237" s="9">
        <v>2555</v>
      </c>
      <c r="D237" s="9">
        <v>474</v>
      </c>
      <c r="E237" s="9">
        <v>77</v>
      </c>
      <c r="F237" s="9">
        <v>63</v>
      </c>
      <c r="G237" s="9">
        <v>202</v>
      </c>
      <c r="H237" s="9">
        <v>639</v>
      </c>
      <c r="I237" s="9">
        <v>93</v>
      </c>
      <c r="J237" s="9">
        <v>171</v>
      </c>
      <c r="K237" s="9">
        <v>259</v>
      </c>
      <c r="L237" s="9">
        <v>71</v>
      </c>
      <c r="M237" s="9">
        <v>20</v>
      </c>
      <c r="N237" s="9">
        <v>58</v>
      </c>
      <c r="O237" s="9">
        <v>25</v>
      </c>
      <c r="P237" s="9">
        <v>16</v>
      </c>
      <c r="Q237" s="9">
        <v>133</v>
      </c>
      <c r="R237" s="9">
        <v>104</v>
      </c>
      <c r="S237" s="9">
        <v>29</v>
      </c>
      <c r="T237" s="9">
        <v>48</v>
      </c>
      <c r="U237" s="9">
        <v>30</v>
      </c>
      <c r="V237" s="9">
        <v>43</v>
      </c>
    </row>
    <row r="238" spans="1:22" s="8" customFormat="1" x14ac:dyDescent="0.25">
      <c r="A238" s="45">
        <v>1</v>
      </c>
      <c r="B238" s="43" t="s">
        <v>24</v>
      </c>
      <c r="C238" s="47">
        <v>2555</v>
      </c>
      <c r="D238" s="47">
        <v>474</v>
      </c>
      <c r="E238" s="47">
        <v>77</v>
      </c>
      <c r="F238" s="47">
        <v>63</v>
      </c>
      <c r="G238" s="47">
        <v>202</v>
      </c>
      <c r="H238" s="47">
        <v>639</v>
      </c>
      <c r="I238" s="47">
        <v>93</v>
      </c>
      <c r="J238" s="47">
        <v>171</v>
      </c>
      <c r="K238" s="47">
        <v>259</v>
      </c>
      <c r="L238" s="47">
        <v>71</v>
      </c>
      <c r="M238" s="47">
        <v>20</v>
      </c>
      <c r="N238" s="47">
        <v>58</v>
      </c>
      <c r="O238" s="47">
        <v>25</v>
      </c>
      <c r="P238" s="47">
        <v>16</v>
      </c>
      <c r="Q238" s="47">
        <v>133</v>
      </c>
      <c r="R238" s="47">
        <v>104</v>
      </c>
      <c r="S238" s="47">
        <v>29</v>
      </c>
      <c r="T238" s="47">
        <v>48</v>
      </c>
      <c r="U238" s="47">
        <v>30</v>
      </c>
      <c r="V238" s="47">
        <v>43</v>
      </c>
    </row>
    <row r="239" spans="1:22" s="8" customFormat="1" hidden="1" x14ac:dyDescent="0.25">
      <c r="A239" s="51"/>
      <c r="B239" s="192"/>
      <c r="C239" s="193"/>
      <c r="D239" s="193"/>
      <c r="E239" s="193"/>
      <c r="F239" s="193"/>
      <c r="G239" s="193"/>
      <c r="H239" s="193"/>
      <c r="I239" s="193"/>
      <c r="J239" s="193"/>
      <c r="K239" s="193"/>
      <c r="L239" s="193"/>
      <c r="M239" s="193"/>
      <c r="N239" s="193"/>
      <c r="O239" s="193"/>
      <c r="P239" s="193"/>
      <c r="Q239" s="193"/>
      <c r="R239" s="193"/>
      <c r="S239" s="193"/>
      <c r="T239" s="193"/>
      <c r="U239" s="193"/>
      <c r="V239" s="193"/>
    </row>
    <row r="240" spans="1:22" s="8" customFormat="1" hidden="1" x14ac:dyDescent="0.25">
      <c r="A240" s="6"/>
      <c r="B240" s="12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</row>
    <row r="241" spans="1:22" s="8" customFormat="1" hidden="1" x14ac:dyDescent="0.25">
      <c r="A241" s="51"/>
      <c r="B241" s="50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</row>
    <row r="242" spans="1:22" ht="30" x14ac:dyDescent="0.25">
      <c r="A242" s="6"/>
      <c r="B242" s="12" t="s">
        <v>38</v>
      </c>
      <c r="C242" s="9">
        <v>7291</v>
      </c>
      <c r="D242" s="42">
        <v>521</v>
      </c>
      <c r="E242" s="42">
        <v>537</v>
      </c>
      <c r="F242" s="42">
        <v>359</v>
      </c>
      <c r="G242" s="42">
        <v>811</v>
      </c>
      <c r="H242" s="42">
        <v>2144</v>
      </c>
      <c r="I242" s="42">
        <v>338</v>
      </c>
      <c r="J242" s="42">
        <v>313</v>
      </c>
      <c r="K242" s="42">
        <v>735</v>
      </c>
      <c r="L242" s="42">
        <v>204</v>
      </c>
      <c r="M242" s="42">
        <v>105</v>
      </c>
      <c r="N242" s="42">
        <v>48</v>
      </c>
      <c r="O242" s="42">
        <v>62</v>
      </c>
      <c r="P242" s="42">
        <v>126</v>
      </c>
      <c r="Q242" s="42">
        <v>166</v>
      </c>
      <c r="R242" s="42">
        <v>453</v>
      </c>
      <c r="S242" s="42">
        <v>37</v>
      </c>
      <c r="T242" s="42">
        <v>120</v>
      </c>
      <c r="U242" s="42">
        <v>162</v>
      </c>
      <c r="V242" s="42">
        <v>50</v>
      </c>
    </row>
    <row r="243" spans="1:22" ht="28.5" x14ac:dyDescent="0.25">
      <c r="A243" s="45" t="s">
        <v>0</v>
      </c>
      <c r="B243" s="45" t="s">
        <v>208</v>
      </c>
      <c r="C243" s="44">
        <v>42382</v>
      </c>
      <c r="D243" s="44">
        <v>6602</v>
      </c>
      <c r="E243" s="44">
        <v>1800</v>
      </c>
      <c r="F243" s="44">
        <v>3048</v>
      </c>
      <c r="G243" s="44">
        <v>4487</v>
      </c>
      <c r="H243" s="44">
        <v>6700</v>
      </c>
      <c r="I243" s="44">
        <v>2207</v>
      </c>
      <c r="J243" s="44">
        <v>2227</v>
      </c>
      <c r="K243" s="44">
        <v>4148</v>
      </c>
      <c r="L243" s="44">
        <v>1167</v>
      </c>
      <c r="M243" s="44">
        <v>434</v>
      </c>
      <c r="N243" s="44">
        <v>1373</v>
      </c>
      <c r="O243" s="44">
        <v>327</v>
      </c>
      <c r="P243" s="44">
        <v>839</v>
      </c>
      <c r="Q243" s="44">
        <v>2566</v>
      </c>
      <c r="R243" s="44">
        <v>1969</v>
      </c>
      <c r="S243" s="44">
        <v>269</v>
      </c>
      <c r="T243" s="44">
        <v>917</v>
      </c>
      <c r="U243" s="44">
        <v>751</v>
      </c>
      <c r="V243" s="44">
        <v>551</v>
      </c>
    </row>
    <row r="244" spans="1:22" s="30" customFormat="1" x14ac:dyDescent="0.25">
      <c r="A244" s="108"/>
      <c r="B244" s="93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</row>
  </sheetData>
  <mergeCells count="43">
    <mergeCell ref="B239:V239"/>
    <mergeCell ref="B8:V8"/>
    <mergeCell ref="A2:V2"/>
    <mergeCell ref="A4:A5"/>
    <mergeCell ref="B4:B5"/>
    <mergeCell ref="D4:V4"/>
    <mergeCell ref="B7:V7"/>
    <mergeCell ref="B76:V76"/>
    <mergeCell ref="B28:V28"/>
    <mergeCell ref="B31:V31"/>
    <mergeCell ref="B34:V34"/>
    <mergeCell ref="B37:V37"/>
    <mergeCell ref="B40:V40"/>
    <mergeCell ref="B43:V43"/>
    <mergeCell ref="B50:V50"/>
    <mergeCell ref="B60:V60"/>
    <mergeCell ref="B64:V64"/>
    <mergeCell ref="B69:V69"/>
    <mergeCell ref="B72:V72"/>
    <mergeCell ref="B183:V183"/>
    <mergeCell ref="B77:V77"/>
    <mergeCell ref="B116:V116"/>
    <mergeCell ref="B124:V124"/>
    <mergeCell ref="A127:V127"/>
    <mergeCell ref="A131:V131"/>
    <mergeCell ref="B139:V139"/>
    <mergeCell ref="B143:V143"/>
    <mergeCell ref="B144:V144"/>
    <mergeCell ref="B151:V151"/>
    <mergeCell ref="B165:V165"/>
    <mergeCell ref="B166:V166"/>
    <mergeCell ref="A135:V135"/>
    <mergeCell ref="B215:V215"/>
    <mergeCell ref="B224:V224"/>
    <mergeCell ref="A230:V230"/>
    <mergeCell ref="B236:V236"/>
    <mergeCell ref="B188:V188"/>
    <mergeCell ref="B193:V193"/>
    <mergeCell ref="B199:V199"/>
    <mergeCell ref="B203:V203"/>
    <mergeCell ref="B208:V208"/>
    <mergeCell ref="B214:V214"/>
    <mergeCell ref="B227:V2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44"/>
  <sheetViews>
    <sheetView zoomScale="70" zoomScaleNormal="70" workbookViewId="0">
      <selection activeCell="G11" sqref="G11"/>
    </sheetView>
  </sheetViews>
  <sheetFormatPr defaultRowHeight="15" x14ac:dyDescent="0.25"/>
  <cols>
    <col min="1" max="1" width="8.85546875" style="2" customWidth="1"/>
    <col min="2" max="2" width="66.85546875" style="24" customWidth="1"/>
    <col min="3" max="3" width="9.42578125" style="2" customWidth="1"/>
    <col min="4" max="4" width="8.5703125" style="3" customWidth="1"/>
    <col min="5" max="5" width="8.5703125" style="2" customWidth="1"/>
    <col min="6" max="6" width="19.5703125" style="2" customWidth="1"/>
    <col min="7" max="7" width="15.28515625" style="2" customWidth="1"/>
    <col min="8" max="10" width="11" style="2" customWidth="1"/>
    <col min="11" max="11" width="13.28515625" style="2" customWidth="1"/>
    <col min="12" max="12" width="13.42578125" style="2" customWidth="1"/>
    <col min="13" max="13" width="8" style="2" customWidth="1"/>
    <col min="14" max="14" width="8.42578125" style="2" customWidth="1"/>
    <col min="15" max="15" width="9.28515625" style="2" customWidth="1"/>
    <col min="16" max="16" width="9.5703125" style="5" customWidth="1"/>
    <col min="17" max="17" width="13.42578125" style="2" customWidth="1"/>
    <col min="18" max="18" width="11" style="5" customWidth="1"/>
    <col min="19" max="20" width="11" style="2" customWidth="1"/>
    <col min="21" max="21" width="11.140625" style="2" customWidth="1"/>
    <col min="22" max="22" width="13.42578125" style="2" customWidth="1"/>
    <col min="23" max="16384" width="9.140625" style="2"/>
  </cols>
  <sheetData>
    <row r="2" spans="1:22" ht="18.75" x14ac:dyDescent="0.25">
      <c r="A2" s="196" t="s">
        <v>216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2" ht="15.75" x14ac:dyDescent="0.25">
      <c r="A3" s="14"/>
      <c r="B3" s="2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5" customHeight="1" x14ac:dyDescent="0.25">
      <c r="A4" s="197" t="s">
        <v>1</v>
      </c>
      <c r="B4" s="199" t="s">
        <v>2</v>
      </c>
      <c r="C4" s="26"/>
      <c r="D4" s="200" t="s">
        <v>127</v>
      </c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</row>
    <row r="5" spans="1:22" s="15" customFormat="1" ht="114" customHeight="1" x14ac:dyDescent="0.25">
      <c r="A5" s="198"/>
      <c r="B5" s="199"/>
      <c r="C5" s="16" t="s">
        <v>46</v>
      </c>
      <c r="D5" s="16" t="s">
        <v>61</v>
      </c>
      <c r="E5" s="16" t="s">
        <v>62</v>
      </c>
      <c r="F5" s="16" t="s">
        <v>73</v>
      </c>
      <c r="G5" s="16" t="s">
        <v>74</v>
      </c>
      <c r="H5" s="16" t="s">
        <v>70</v>
      </c>
      <c r="I5" s="16" t="s">
        <v>71</v>
      </c>
      <c r="J5" s="16" t="s">
        <v>72</v>
      </c>
      <c r="K5" s="16" t="s">
        <v>75</v>
      </c>
      <c r="L5" s="16" t="s">
        <v>76</v>
      </c>
      <c r="M5" s="16" t="s">
        <v>78</v>
      </c>
      <c r="N5" s="16" t="s">
        <v>68</v>
      </c>
      <c r="O5" s="16" t="s">
        <v>69</v>
      </c>
      <c r="P5" s="16" t="s">
        <v>63</v>
      </c>
      <c r="Q5" s="16" t="s">
        <v>79</v>
      </c>
      <c r="R5" s="16" t="s">
        <v>64</v>
      </c>
      <c r="S5" s="16" t="s">
        <v>65</v>
      </c>
      <c r="T5" s="16" t="s">
        <v>66</v>
      </c>
      <c r="U5" s="16" t="s">
        <v>67</v>
      </c>
      <c r="V5" s="16" t="s">
        <v>77</v>
      </c>
    </row>
    <row r="6" spans="1:22" s="8" customFormat="1" x14ac:dyDescent="0.25">
      <c r="A6" s="53">
        <v>1</v>
      </c>
      <c r="B6" s="27">
        <v>2</v>
      </c>
      <c r="C6" s="54">
        <v>3</v>
      </c>
      <c r="D6" s="54">
        <v>4</v>
      </c>
      <c r="E6" s="53">
        <v>5</v>
      </c>
      <c r="F6" s="27">
        <v>6</v>
      </c>
      <c r="G6" s="54">
        <v>7</v>
      </c>
      <c r="H6" s="54">
        <v>8</v>
      </c>
      <c r="I6" s="53">
        <v>9</v>
      </c>
      <c r="J6" s="27">
        <v>10</v>
      </c>
      <c r="K6" s="54">
        <v>11</v>
      </c>
      <c r="L6" s="54">
        <v>12</v>
      </c>
      <c r="M6" s="53">
        <v>13</v>
      </c>
      <c r="N6" s="27">
        <v>14</v>
      </c>
      <c r="O6" s="54">
        <v>15</v>
      </c>
      <c r="P6" s="54">
        <v>16</v>
      </c>
      <c r="Q6" s="53">
        <v>17</v>
      </c>
      <c r="R6" s="27">
        <v>18</v>
      </c>
      <c r="S6" s="54">
        <v>19</v>
      </c>
      <c r="T6" s="54">
        <v>20</v>
      </c>
      <c r="U6" s="53">
        <v>21</v>
      </c>
      <c r="V6" s="27">
        <v>22</v>
      </c>
    </row>
    <row r="7" spans="1:22" x14ac:dyDescent="0.25">
      <c r="A7" s="54"/>
      <c r="B7" s="194" t="s">
        <v>3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</row>
    <row r="8" spans="1:22" x14ac:dyDescent="0.25">
      <c r="A8" s="6"/>
      <c r="B8" s="195" t="s">
        <v>29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</row>
    <row r="9" spans="1:22" ht="185.25" customHeight="1" x14ac:dyDescent="0.25">
      <c r="A9" s="6">
        <v>1</v>
      </c>
      <c r="B9" s="12" t="s">
        <v>80</v>
      </c>
      <c r="C9" s="9">
        <v>4</v>
      </c>
      <c r="D9" s="9">
        <v>1</v>
      </c>
      <c r="E9" s="9">
        <v>0</v>
      </c>
      <c r="F9" s="9">
        <v>0</v>
      </c>
      <c r="G9" s="9">
        <v>1</v>
      </c>
      <c r="H9" s="9">
        <v>0</v>
      </c>
      <c r="I9" s="9">
        <v>0</v>
      </c>
      <c r="J9" s="9">
        <v>1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1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45" customHeight="1" x14ac:dyDescent="0.25">
      <c r="A10" s="6">
        <v>2</v>
      </c>
      <c r="B10" s="12" t="s">
        <v>13</v>
      </c>
      <c r="C10" s="9">
        <v>201</v>
      </c>
      <c r="D10" s="9">
        <v>6</v>
      </c>
      <c r="E10" s="9">
        <v>0</v>
      </c>
      <c r="F10" s="9">
        <v>4</v>
      </c>
      <c r="G10" s="9">
        <v>2</v>
      </c>
      <c r="H10" s="9">
        <v>56</v>
      </c>
      <c r="I10" s="9">
        <v>16</v>
      </c>
      <c r="J10" s="9">
        <v>26</v>
      </c>
      <c r="K10" s="9">
        <v>5</v>
      </c>
      <c r="L10" s="9">
        <v>0</v>
      </c>
      <c r="M10" s="9">
        <v>2</v>
      </c>
      <c r="N10" s="9">
        <v>0</v>
      </c>
      <c r="O10" s="9">
        <v>0</v>
      </c>
      <c r="P10" s="9">
        <v>6</v>
      </c>
      <c r="Q10" s="9">
        <v>20</v>
      </c>
      <c r="R10" s="9">
        <v>36</v>
      </c>
      <c r="S10" s="9">
        <v>1</v>
      </c>
      <c r="T10" s="9">
        <v>13</v>
      </c>
      <c r="U10" s="9">
        <v>3</v>
      </c>
      <c r="V10" s="9">
        <v>5</v>
      </c>
    </row>
    <row r="11" spans="1:22" ht="60" customHeight="1" x14ac:dyDescent="0.25">
      <c r="A11" s="6">
        <v>3</v>
      </c>
      <c r="B11" s="12" t="s">
        <v>81</v>
      </c>
      <c r="C11" s="9">
        <v>1190</v>
      </c>
      <c r="D11" s="9">
        <v>59</v>
      </c>
      <c r="E11" s="9">
        <v>1</v>
      </c>
      <c r="F11" s="9">
        <v>27</v>
      </c>
      <c r="G11" s="9">
        <v>97</v>
      </c>
      <c r="H11" s="9">
        <v>144</v>
      </c>
      <c r="I11" s="9">
        <v>24</v>
      </c>
      <c r="J11" s="9">
        <v>100</v>
      </c>
      <c r="K11" s="9">
        <v>57</v>
      </c>
      <c r="L11" s="9">
        <v>43</v>
      </c>
      <c r="M11" s="9">
        <v>27</v>
      </c>
      <c r="N11" s="9">
        <v>74</v>
      </c>
      <c r="O11" s="9">
        <v>13</v>
      </c>
      <c r="P11" s="9">
        <v>124</v>
      </c>
      <c r="Q11" s="9">
        <v>228</v>
      </c>
      <c r="R11" s="9">
        <v>51</v>
      </c>
      <c r="S11" s="9">
        <v>17</v>
      </c>
      <c r="T11" s="9">
        <v>32</v>
      </c>
      <c r="U11" s="9">
        <v>28</v>
      </c>
      <c r="V11" s="9">
        <v>44</v>
      </c>
    </row>
    <row r="12" spans="1:22" ht="85.5" customHeight="1" x14ac:dyDescent="0.25">
      <c r="A12" s="6">
        <v>4</v>
      </c>
      <c r="B12" s="12" t="s">
        <v>158</v>
      </c>
      <c r="C12" s="9">
        <v>110</v>
      </c>
      <c r="D12" s="9">
        <v>7</v>
      </c>
      <c r="E12" s="9">
        <v>41</v>
      </c>
      <c r="F12" s="9">
        <v>2</v>
      </c>
      <c r="G12" s="9">
        <v>10</v>
      </c>
      <c r="H12" s="9">
        <v>12</v>
      </c>
      <c r="I12" s="9">
        <v>0</v>
      </c>
      <c r="J12" s="9">
        <v>6</v>
      </c>
      <c r="K12" s="9">
        <v>5</v>
      </c>
      <c r="L12" s="9">
        <v>6</v>
      </c>
      <c r="M12" s="9">
        <v>3</v>
      </c>
      <c r="N12" s="9">
        <v>2</v>
      </c>
      <c r="O12" s="9">
        <v>2</v>
      </c>
      <c r="P12" s="9">
        <v>0</v>
      </c>
      <c r="Q12" s="9">
        <v>3</v>
      </c>
      <c r="R12" s="9">
        <v>1</v>
      </c>
      <c r="S12" s="9">
        <v>0</v>
      </c>
      <c r="T12" s="9">
        <v>9</v>
      </c>
      <c r="U12" s="9">
        <v>0</v>
      </c>
      <c r="V12" s="9">
        <v>1</v>
      </c>
    </row>
    <row r="13" spans="1:22" ht="30" x14ac:dyDescent="0.25">
      <c r="A13" s="6">
        <v>5</v>
      </c>
      <c r="B13" s="12" t="s">
        <v>82</v>
      </c>
      <c r="C13" s="9">
        <v>6</v>
      </c>
      <c r="D13" s="9">
        <v>2</v>
      </c>
      <c r="E13" s="9">
        <v>0</v>
      </c>
      <c r="F13" s="9">
        <v>0</v>
      </c>
      <c r="G13" s="9">
        <v>1</v>
      </c>
      <c r="H13" s="9">
        <v>1</v>
      </c>
      <c r="I13" s="9">
        <v>0</v>
      </c>
      <c r="J13" s="9">
        <v>1</v>
      </c>
      <c r="K13" s="9">
        <v>1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</row>
    <row r="14" spans="1:22" ht="78" customHeight="1" x14ac:dyDescent="0.25">
      <c r="A14" s="6">
        <v>6</v>
      </c>
      <c r="B14" s="12" t="s">
        <v>159</v>
      </c>
      <c r="C14" s="9">
        <v>1</v>
      </c>
      <c r="D14" s="9">
        <v>1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</row>
    <row r="15" spans="1:22" ht="30" x14ac:dyDescent="0.25">
      <c r="A15" s="6">
        <v>7</v>
      </c>
      <c r="B15" s="12" t="s">
        <v>160</v>
      </c>
      <c r="C15" s="9">
        <v>1</v>
      </c>
      <c r="D15" s="9">
        <v>1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</row>
    <row r="16" spans="1:22" ht="35.25" customHeight="1" x14ac:dyDescent="0.25">
      <c r="A16" s="6">
        <v>8</v>
      </c>
      <c r="B16" s="12" t="s">
        <v>161</v>
      </c>
      <c r="C16" s="9">
        <v>19</v>
      </c>
      <c r="D16" s="9">
        <v>3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1</v>
      </c>
      <c r="K16" s="9">
        <v>0</v>
      </c>
      <c r="L16" s="9">
        <v>8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1</v>
      </c>
      <c r="T16" s="9">
        <v>6</v>
      </c>
      <c r="U16" s="9">
        <v>0</v>
      </c>
      <c r="V16" s="9">
        <v>0</v>
      </c>
    </row>
    <row r="17" spans="1:22" ht="48.75" customHeight="1" x14ac:dyDescent="0.25">
      <c r="A17" s="6">
        <v>9</v>
      </c>
      <c r="B17" s="12" t="s">
        <v>162</v>
      </c>
      <c r="C17" s="9">
        <v>3</v>
      </c>
      <c r="D17" s="9">
        <v>0</v>
      </c>
      <c r="E17" s="9">
        <v>0</v>
      </c>
      <c r="F17" s="9">
        <v>1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1</v>
      </c>
      <c r="V17" s="9">
        <v>1</v>
      </c>
    </row>
    <row r="18" spans="1:22" ht="49.5" customHeight="1" x14ac:dyDescent="0.25">
      <c r="A18" s="6">
        <v>10</v>
      </c>
      <c r="B18" s="12" t="s">
        <v>83</v>
      </c>
      <c r="C18" s="9">
        <v>2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2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</row>
    <row r="19" spans="1:22" ht="30.75" customHeight="1" x14ac:dyDescent="0.25">
      <c r="A19" s="6">
        <v>11</v>
      </c>
      <c r="B19" s="12" t="s">
        <v>163</v>
      </c>
      <c r="C19" s="9">
        <v>2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2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</row>
    <row r="20" spans="1:22" ht="35.25" customHeight="1" x14ac:dyDescent="0.25">
      <c r="A20" s="6">
        <v>12</v>
      </c>
      <c r="B20" s="12" t="s">
        <v>84</v>
      </c>
      <c r="C20" s="9">
        <v>14</v>
      </c>
      <c r="D20" s="9">
        <v>0</v>
      </c>
      <c r="E20" s="9">
        <v>0</v>
      </c>
      <c r="F20" s="9">
        <v>0</v>
      </c>
      <c r="G20" s="9">
        <v>1</v>
      </c>
      <c r="H20" s="9">
        <v>2</v>
      </c>
      <c r="I20" s="9">
        <v>0</v>
      </c>
      <c r="J20" s="9">
        <v>1</v>
      </c>
      <c r="K20" s="9">
        <v>0</v>
      </c>
      <c r="L20" s="9">
        <v>3</v>
      </c>
      <c r="M20" s="9">
        <v>2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4</v>
      </c>
      <c r="U20" s="9">
        <v>0</v>
      </c>
      <c r="V20" s="9">
        <v>1</v>
      </c>
    </row>
    <row r="21" spans="1:22" ht="36.75" customHeight="1" x14ac:dyDescent="0.25">
      <c r="A21" s="6">
        <v>13</v>
      </c>
      <c r="B21" s="12" t="s">
        <v>164</v>
      </c>
      <c r="C21" s="9">
        <v>1</v>
      </c>
      <c r="D21" s="9">
        <v>0</v>
      </c>
      <c r="E21" s="9">
        <v>0</v>
      </c>
      <c r="F21" s="9">
        <v>0</v>
      </c>
      <c r="G21" s="9">
        <v>1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</row>
    <row r="22" spans="1:22" ht="30.75" customHeight="1" x14ac:dyDescent="0.25">
      <c r="A22" s="6">
        <v>14</v>
      </c>
      <c r="B22" s="12" t="s">
        <v>191</v>
      </c>
      <c r="C22" s="9">
        <v>9</v>
      </c>
      <c r="D22" s="9">
        <v>0</v>
      </c>
      <c r="E22" s="9">
        <v>1</v>
      </c>
      <c r="F22" s="9">
        <v>0</v>
      </c>
      <c r="G22" s="9">
        <v>0</v>
      </c>
      <c r="H22" s="9">
        <v>0</v>
      </c>
      <c r="I22" s="9">
        <v>0</v>
      </c>
      <c r="J22" s="9">
        <v>1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5</v>
      </c>
      <c r="R22" s="9">
        <v>0</v>
      </c>
      <c r="S22" s="9">
        <v>0</v>
      </c>
      <c r="T22" s="9">
        <v>2</v>
      </c>
      <c r="U22" s="9">
        <v>0</v>
      </c>
      <c r="V22" s="9">
        <v>0</v>
      </c>
    </row>
    <row r="23" spans="1:22" ht="35.25" customHeight="1" x14ac:dyDescent="0.25">
      <c r="A23" s="6">
        <v>15</v>
      </c>
      <c r="B23" s="12" t="s">
        <v>192</v>
      </c>
      <c r="C23" s="9">
        <v>403</v>
      </c>
      <c r="D23" s="9">
        <v>21</v>
      </c>
      <c r="E23" s="9">
        <v>7</v>
      </c>
      <c r="F23" s="9">
        <v>6</v>
      </c>
      <c r="G23" s="9">
        <v>27</v>
      </c>
      <c r="H23" s="9">
        <v>46</v>
      </c>
      <c r="I23" s="9">
        <v>3</v>
      </c>
      <c r="J23" s="9">
        <v>0</v>
      </c>
      <c r="K23" s="9">
        <v>7</v>
      </c>
      <c r="L23" s="9">
        <v>118</v>
      </c>
      <c r="M23" s="9">
        <v>1</v>
      </c>
      <c r="N23" s="9">
        <v>4</v>
      </c>
      <c r="O23" s="9">
        <v>14</v>
      </c>
      <c r="P23" s="9">
        <v>1</v>
      </c>
      <c r="Q23" s="9">
        <v>51</v>
      </c>
      <c r="R23" s="9">
        <v>7</v>
      </c>
      <c r="S23" s="9">
        <v>15</v>
      </c>
      <c r="T23" s="9">
        <v>62</v>
      </c>
      <c r="U23" s="9">
        <v>1</v>
      </c>
      <c r="V23" s="9">
        <v>12</v>
      </c>
    </row>
    <row r="24" spans="1:22" ht="36.75" customHeight="1" x14ac:dyDescent="0.25">
      <c r="A24" s="6">
        <v>16</v>
      </c>
      <c r="B24" s="12" t="s">
        <v>193</v>
      </c>
      <c r="C24" s="9">
        <v>49</v>
      </c>
      <c r="D24" s="9">
        <v>2</v>
      </c>
      <c r="E24" s="9">
        <v>2</v>
      </c>
      <c r="F24" s="9">
        <v>4</v>
      </c>
      <c r="G24" s="9">
        <v>2</v>
      </c>
      <c r="H24" s="9">
        <v>6</v>
      </c>
      <c r="I24" s="9">
        <v>0</v>
      </c>
      <c r="J24" s="9">
        <v>1</v>
      </c>
      <c r="K24" s="9">
        <v>2</v>
      </c>
      <c r="L24" s="9">
        <v>20</v>
      </c>
      <c r="M24" s="9">
        <v>2</v>
      </c>
      <c r="N24" s="9">
        <v>0</v>
      </c>
      <c r="O24" s="9">
        <v>0</v>
      </c>
      <c r="P24" s="9">
        <v>0</v>
      </c>
      <c r="Q24" s="9">
        <v>6</v>
      </c>
      <c r="R24" s="9">
        <v>0</v>
      </c>
      <c r="S24" s="9">
        <v>1</v>
      </c>
      <c r="T24" s="9">
        <v>0</v>
      </c>
      <c r="U24" s="9">
        <v>0</v>
      </c>
      <c r="V24" s="9">
        <v>1</v>
      </c>
    </row>
    <row r="25" spans="1:22" ht="36.75" customHeight="1" x14ac:dyDescent="0.25">
      <c r="A25" s="6">
        <v>17</v>
      </c>
      <c r="B25" s="12" t="s">
        <v>217</v>
      </c>
      <c r="C25" s="9">
        <v>3</v>
      </c>
      <c r="D25" s="9">
        <v>0</v>
      </c>
      <c r="E25" s="9">
        <v>0</v>
      </c>
      <c r="F25" s="9">
        <v>0</v>
      </c>
      <c r="G25" s="9">
        <v>1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1</v>
      </c>
      <c r="S25" s="9">
        <v>0</v>
      </c>
      <c r="T25" s="9">
        <v>1</v>
      </c>
      <c r="U25" s="9">
        <v>0</v>
      </c>
      <c r="V25" s="9">
        <v>0</v>
      </c>
    </row>
    <row r="26" spans="1:22" ht="36.75" hidden="1" customHeight="1" x14ac:dyDescent="0.25">
      <c r="A26" s="6">
        <v>18</v>
      </c>
      <c r="B26" s="12" t="s">
        <v>248</v>
      </c>
      <c r="C26" s="9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</row>
    <row r="27" spans="1:22" s="8" customFormat="1" x14ac:dyDescent="0.25">
      <c r="A27" s="54">
        <v>17</v>
      </c>
      <c r="B27" s="55" t="s">
        <v>24</v>
      </c>
      <c r="C27" s="57">
        <v>2018</v>
      </c>
      <c r="D27" s="57">
        <v>103</v>
      </c>
      <c r="E27" s="57">
        <v>52</v>
      </c>
      <c r="F27" s="57">
        <v>44</v>
      </c>
      <c r="G27" s="57">
        <v>143</v>
      </c>
      <c r="H27" s="57">
        <v>267</v>
      </c>
      <c r="I27" s="57">
        <v>43</v>
      </c>
      <c r="J27" s="57">
        <v>138</v>
      </c>
      <c r="K27" s="57">
        <v>77</v>
      </c>
      <c r="L27" s="57">
        <v>198</v>
      </c>
      <c r="M27" s="57">
        <v>39</v>
      </c>
      <c r="N27" s="57">
        <v>80</v>
      </c>
      <c r="O27" s="57">
        <v>29</v>
      </c>
      <c r="P27" s="57">
        <v>131</v>
      </c>
      <c r="Q27" s="57">
        <v>316</v>
      </c>
      <c r="R27" s="57">
        <v>96</v>
      </c>
      <c r="S27" s="57">
        <v>35</v>
      </c>
      <c r="T27" s="57">
        <v>129</v>
      </c>
      <c r="U27" s="57">
        <v>33</v>
      </c>
      <c r="V27" s="57">
        <v>65</v>
      </c>
    </row>
    <row r="28" spans="1:22" x14ac:dyDescent="0.25">
      <c r="A28" s="6"/>
      <c r="B28" s="192" t="s">
        <v>30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</row>
    <row r="29" spans="1:22" ht="90" x14ac:dyDescent="0.25">
      <c r="A29" s="6">
        <v>18</v>
      </c>
      <c r="B29" s="12" t="s">
        <v>85</v>
      </c>
      <c r="C29" s="9">
        <v>24</v>
      </c>
      <c r="D29" s="9">
        <v>2</v>
      </c>
      <c r="E29" s="9">
        <v>0</v>
      </c>
      <c r="F29" s="9">
        <v>5</v>
      </c>
      <c r="G29" s="9">
        <v>2</v>
      </c>
      <c r="H29" s="9">
        <v>2</v>
      </c>
      <c r="I29" s="9">
        <v>0</v>
      </c>
      <c r="J29" s="9">
        <v>1</v>
      </c>
      <c r="K29" s="9">
        <v>10</v>
      </c>
      <c r="L29" s="9">
        <v>0</v>
      </c>
      <c r="M29" s="9">
        <v>0</v>
      </c>
      <c r="N29" s="9">
        <v>0</v>
      </c>
      <c r="O29" s="9">
        <v>0</v>
      </c>
      <c r="P29" s="9">
        <v>1</v>
      </c>
      <c r="Q29" s="9">
        <v>0</v>
      </c>
      <c r="R29" s="9">
        <v>1</v>
      </c>
      <c r="S29" s="9">
        <v>0</v>
      </c>
      <c r="T29" s="9">
        <v>0</v>
      </c>
      <c r="U29" s="9">
        <v>0</v>
      </c>
      <c r="V29" s="9">
        <v>0</v>
      </c>
    </row>
    <row r="30" spans="1:22" s="8" customFormat="1" x14ac:dyDescent="0.25">
      <c r="A30" s="54">
        <v>1</v>
      </c>
      <c r="B30" s="55" t="s">
        <v>24</v>
      </c>
      <c r="C30" s="57">
        <v>24</v>
      </c>
      <c r="D30" s="57">
        <v>2</v>
      </c>
      <c r="E30" s="57">
        <v>0</v>
      </c>
      <c r="F30" s="57">
        <v>5</v>
      </c>
      <c r="G30" s="57">
        <v>2</v>
      </c>
      <c r="H30" s="57">
        <v>2</v>
      </c>
      <c r="I30" s="57">
        <v>0</v>
      </c>
      <c r="J30" s="57">
        <v>1</v>
      </c>
      <c r="K30" s="57">
        <v>10</v>
      </c>
      <c r="L30" s="57">
        <v>0</v>
      </c>
      <c r="M30" s="57">
        <v>0</v>
      </c>
      <c r="N30" s="57">
        <v>0</v>
      </c>
      <c r="O30" s="57">
        <v>0</v>
      </c>
      <c r="P30" s="57">
        <v>1</v>
      </c>
      <c r="Q30" s="57">
        <v>0</v>
      </c>
      <c r="R30" s="57">
        <v>1</v>
      </c>
      <c r="S30" s="57">
        <v>0</v>
      </c>
      <c r="T30" s="57">
        <v>0</v>
      </c>
      <c r="U30" s="57">
        <v>0</v>
      </c>
      <c r="V30" s="57">
        <v>0</v>
      </c>
    </row>
    <row r="31" spans="1:22" ht="15" customHeight="1" x14ac:dyDescent="0.25">
      <c r="A31" s="6"/>
      <c r="B31" s="192" t="s">
        <v>130</v>
      </c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</row>
    <row r="32" spans="1:22" ht="101.25" customHeight="1" x14ac:dyDescent="0.25">
      <c r="A32" s="6">
        <v>19</v>
      </c>
      <c r="B32" s="12" t="s">
        <v>85</v>
      </c>
      <c r="C32" s="9">
        <v>2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2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</row>
    <row r="33" spans="1:22" s="8" customFormat="1" x14ac:dyDescent="0.25">
      <c r="A33" s="54">
        <v>1</v>
      </c>
      <c r="B33" s="55" t="s">
        <v>24</v>
      </c>
      <c r="C33" s="57">
        <v>2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2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</row>
    <row r="34" spans="1:22" s="8" customFormat="1" x14ac:dyDescent="0.25">
      <c r="A34" s="54"/>
      <c r="B34" s="189" t="s">
        <v>134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</row>
    <row r="35" spans="1:22" s="8" customFormat="1" ht="75" x14ac:dyDescent="0.25">
      <c r="A35" s="6">
        <v>20</v>
      </c>
      <c r="B35" s="12" t="s">
        <v>135</v>
      </c>
      <c r="C35" s="9">
        <v>1</v>
      </c>
      <c r="D35" s="9">
        <v>1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</row>
    <row r="36" spans="1:22" s="8" customFormat="1" x14ac:dyDescent="0.25">
      <c r="A36" s="54">
        <v>1</v>
      </c>
      <c r="B36" s="55" t="s">
        <v>24</v>
      </c>
      <c r="C36" s="57">
        <v>1</v>
      </c>
      <c r="D36" s="57">
        <v>1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</row>
    <row r="37" spans="1:22" s="8" customFormat="1" x14ac:dyDescent="0.25">
      <c r="A37" s="54"/>
      <c r="B37" s="192" t="s">
        <v>167</v>
      </c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</row>
    <row r="38" spans="1:22" s="8" customFormat="1" ht="90" x14ac:dyDescent="0.25">
      <c r="A38" s="6">
        <v>21</v>
      </c>
      <c r="B38" s="12" t="s">
        <v>155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</row>
    <row r="39" spans="1:22" s="8" customFormat="1" x14ac:dyDescent="0.25">
      <c r="A39" s="54">
        <v>1</v>
      </c>
      <c r="B39" s="55" t="s">
        <v>24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</row>
    <row r="40" spans="1:22" s="8" customFormat="1" x14ac:dyDescent="0.25">
      <c r="A40" s="54"/>
      <c r="B40" s="192" t="s">
        <v>168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</row>
    <row r="41" spans="1:22" s="8" customFormat="1" ht="60" x14ac:dyDescent="0.25">
      <c r="A41" s="6">
        <v>22</v>
      </c>
      <c r="B41" s="12" t="s">
        <v>156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</row>
    <row r="42" spans="1:22" s="8" customFormat="1" x14ac:dyDescent="0.25">
      <c r="A42" s="54">
        <v>1</v>
      </c>
      <c r="B42" s="55" t="s">
        <v>24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</row>
    <row r="43" spans="1:22" x14ac:dyDescent="0.25">
      <c r="A43" s="6"/>
      <c r="B43" s="192" t="s">
        <v>7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</row>
    <row r="44" spans="1:22" ht="45" x14ac:dyDescent="0.25">
      <c r="A44" s="6">
        <v>23</v>
      </c>
      <c r="B44" s="12" t="s">
        <v>165</v>
      </c>
      <c r="C44" s="17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</row>
    <row r="45" spans="1:22" ht="120.75" customHeight="1" x14ac:dyDescent="0.25">
      <c r="A45" s="6">
        <v>24</v>
      </c>
      <c r="B45" s="12" t="s">
        <v>166</v>
      </c>
      <c r="C45" s="17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</row>
    <row r="46" spans="1:22" ht="88.5" customHeight="1" x14ac:dyDescent="0.25">
      <c r="A46" s="6">
        <v>25</v>
      </c>
      <c r="B46" s="12" t="s">
        <v>86</v>
      </c>
      <c r="C46" s="17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</row>
    <row r="47" spans="1:22" ht="30" x14ac:dyDescent="0.25">
      <c r="A47" s="6">
        <v>26</v>
      </c>
      <c r="B47" s="12" t="s">
        <v>87</v>
      </c>
      <c r="C47" s="17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</row>
    <row r="48" spans="1:22" ht="61.5" customHeight="1" x14ac:dyDescent="0.25">
      <c r="A48" s="6">
        <v>27</v>
      </c>
      <c r="B48" s="12" t="s">
        <v>88</v>
      </c>
      <c r="C48" s="17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</row>
    <row r="49" spans="1:22" s="8" customFormat="1" x14ac:dyDescent="0.25">
      <c r="A49" s="54">
        <v>5</v>
      </c>
      <c r="B49" s="55" t="s">
        <v>24</v>
      </c>
      <c r="C49" s="57">
        <v>0</v>
      </c>
      <c r="D49" s="57">
        <v>0</v>
      </c>
      <c r="E49" s="13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57">
        <v>0</v>
      </c>
      <c r="O49" s="57">
        <v>0</v>
      </c>
      <c r="P49" s="57">
        <v>0</v>
      </c>
      <c r="Q49" s="57">
        <v>0</v>
      </c>
      <c r="R49" s="57">
        <v>0</v>
      </c>
      <c r="S49" s="57">
        <v>0</v>
      </c>
      <c r="T49" s="57">
        <v>0</v>
      </c>
      <c r="U49" s="57">
        <v>0</v>
      </c>
      <c r="V49" s="57">
        <v>0</v>
      </c>
    </row>
    <row r="50" spans="1:22" x14ac:dyDescent="0.25">
      <c r="A50" s="6"/>
      <c r="B50" s="192" t="s">
        <v>20</v>
      </c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</row>
    <row r="51" spans="1:22" ht="30" x14ac:dyDescent="0.25">
      <c r="A51" s="6">
        <v>28</v>
      </c>
      <c r="B51" s="12" t="s">
        <v>21</v>
      </c>
      <c r="C51" s="9">
        <v>19</v>
      </c>
      <c r="D51" s="9">
        <v>1</v>
      </c>
      <c r="E51" s="9">
        <v>0</v>
      </c>
      <c r="F51" s="9">
        <v>0</v>
      </c>
      <c r="G51" s="9">
        <v>3</v>
      </c>
      <c r="H51" s="9">
        <v>1</v>
      </c>
      <c r="I51" s="9">
        <v>0</v>
      </c>
      <c r="J51" s="9">
        <v>0</v>
      </c>
      <c r="K51" s="9">
        <v>0</v>
      </c>
      <c r="L51" s="9">
        <v>2</v>
      </c>
      <c r="M51" s="9">
        <v>0</v>
      </c>
      <c r="N51" s="9">
        <v>1</v>
      </c>
      <c r="O51" s="9">
        <v>2</v>
      </c>
      <c r="P51" s="9">
        <v>1</v>
      </c>
      <c r="Q51" s="9">
        <v>3</v>
      </c>
      <c r="R51" s="9">
        <v>2</v>
      </c>
      <c r="S51" s="9">
        <v>0</v>
      </c>
      <c r="T51" s="9">
        <v>0</v>
      </c>
      <c r="U51" s="9">
        <v>1</v>
      </c>
      <c r="V51" s="9">
        <v>2</v>
      </c>
    </row>
    <row r="52" spans="1:22" ht="44.25" customHeight="1" x14ac:dyDescent="0.25">
      <c r="A52" s="6">
        <v>29</v>
      </c>
      <c r="B52" s="12" t="s">
        <v>39</v>
      </c>
      <c r="C52" s="9">
        <v>3605</v>
      </c>
      <c r="D52" s="9">
        <v>369</v>
      </c>
      <c r="E52" s="9">
        <v>203</v>
      </c>
      <c r="F52" s="9">
        <v>89</v>
      </c>
      <c r="G52" s="9">
        <v>185</v>
      </c>
      <c r="H52" s="9">
        <v>856</v>
      </c>
      <c r="I52" s="9">
        <v>349</v>
      </c>
      <c r="J52" s="9">
        <v>91</v>
      </c>
      <c r="K52" s="9">
        <v>360</v>
      </c>
      <c r="L52" s="9">
        <v>40</v>
      </c>
      <c r="M52" s="9">
        <v>31</v>
      </c>
      <c r="N52" s="9">
        <v>215</v>
      </c>
      <c r="O52" s="9">
        <v>130</v>
      </c>
      <c r="P52" s="9">
        <v>75</v>
      </c>
      <c r="Q52" s="9">
        <v>334</v>
      </c>
      <c r="R52" s="9">
        <v>148</v>
      </c>
      <c r="S52" s="9">
        <v>9</v>
      </c>
      <c r="T52" s="9">
        <v>34</v>
      </c>
      <c r="U52" s="9">
        <v>34</v>
      </c>
      <c r="V52" s="9">
        <v>53</v>
      </c>
    </row>
    <row r="53" spans="1:22" ht="60" x14ac:dyDescent="0.25">
      <c r="A53" s="6">
        <v>30</v>
      </c>
      <c r="B53" s="12" t="s">
        <v>92</v>
      </c>
      <c r="C53" s="9">
        <v>573</v>
      </c>
      <c r="D53" s="9">
        <v>76</v>
      </c>
      <c r="E53" s="9">
        <v>21</v>
      </c>
      <c r="F53" s="9">
        <v>10</v>
      </c>
      <c r="G53" s="9">
        <v>34</v>
      </c>
      <c r="H53" s="9">
        <v>21</v>
      </c>
      <c r="I53" s="9">
        <v>8</v>
      </c>
      <c r="J53" s="9">
        <v>8</v>
      </c>
      <c r="K53" s="9">
        <v>24</v>
      </c>
      <c r="L53" s="9">
        <v>0</v>
      </c>
      <c r="M53" s="9">
        <v>0</v>
      </c>
      <c r="N53" s="9">
        <v>128</v>
      </c>
      <c r="O53" s="9">
        <v>44</v>
      </c>
      <c r="P53" s="9">
        <v>0</v>
      </c>
      <c r="Q53" s="9">
        <v>170</v>
      </c>
      <c r="R53" s="9">
        <v>10</v>
      </c>
      <c r="S53" s="9">
        <v>2</v>
      </c>
      <c r="T53" s="9">
        <v>10</v>
      </c>
      <c r="U53" s="9">
        <v>7</v>
      </c>
      <c r="V53" s="9">
        <v>0</v>
      </c>
    </row>
    <row r="54" spans="1:22" ht="60" x14ac:dyDescent="0.25">
      <c r="A54" s="6">
        <v>31</v>
      </c>
      <c r="B54" s="12" t="s">
        <v>93</v>
      </c>
      <c r="C54" s="9">
        <v>638</v>
      </c>
      <c r="D54" s="9">
        <v>38</v>
      </c>
      <c r="E54" s="9">
        <v>24</v>
      </c>
      <c r="F54" s="9">
        <v>27</v>
      </c>
      <c r="G54" s="9">
        <v>110</v>
      </c>
      <c r="H54" s="9">
        <v>152</v>
      </c>
      <c r="I54" s="9">
        <v>18</v>
      </c>
      <c r="J54" s="9">
        <v>17</v>
      </c>
      <c r="K54" s="9">
        <v>58</v>
      </c>
      <c r="L54" s="9">
        <v>43</v>
      </c>
      <c r="M54" s="9">
        <v>8</v>
      </c>
      <c r="N54" s="9">
        <v>15</v>
      </c>
      <c r="O54" s="9">
        <v>5</v>
      </c>
      <c r="P54" s="9">
        <v>13</v>
      </c>
      <c r="Q54" s="9">
        <v>6</v>
      </c>
      <c r="R54" s="9">
        <v>36</v>
      </c>
      <c r="S54" s="9">
        <v>12</v>
      </c>
      <c r="T54" s="9">
        <v>28</v>
      </c>
      <c r="U54" s="9">
        <v>16</v>
      </c>
      <c r="V54" s="9">
        <v>12</v>
      </c>
    </row>
    <row r="55" spans="1:22" ht="45" x14ac:dyDescent="0.25">
      <c r="A55" s="6">
        <v>32</v>
      </c>
      <c r="B55" s="12" t="s">
        <v>182</v>
      </c>
      <c r="C55" s="9">
        <v>1788</v>
      </c>
      <c r="D55" s="9">
        <v>215</v>
      </c>
      <c r="E55" s="9">
        <v>79</v>
      </c>
      <c r="F55" s="9">
        <v>87</v>
      </c>
      <c r="G55" s="9">
        <v>277</v>
      </c>
      <c r="H55" s="9">
        <v>370</v>
      </c>
      <c r="I55" s="9">
        <v>104</v>
      </c>
      <c r="J55" s="9">
        <v>106</v>
      </c>
      <c r="K55" s="9">
        <v>168</v>
      </c>
      <c r="L55" s="9">
        <v>51</v>
      </c>
      <c r="M55" s="9">
        <v>16</v>
      </c>
      <c r="N55" s="9">
        <v>42</v>
      </c>
      <c r="O55" s="9">
        <v>15</v>
      </c>
      <c r="P55" s="9">
        <v>22</v>
      </c>
      <c r="Q55" s="9">
        <v>71</v>
      </c>
      <c r="R55" s="9">
        <v>86</v>
      </c>
      <c r="S55" s="9">
        <v>13</v>
      </c>
      <c r="T55" s="9">
        <v>19</v>
      </c>
      <c r="U55" s="9">
        <v>33</v>
      </c>
      <c r="V55" s="9">
        <v>14</v>
      </c>
    </row>
    <row r="56" spans="1:22" ht="45" x14ac:dyDescent="0.25">
      <c r="A56" s="6">
        <v>33</v>
      </c>
      <c r="B56" s="12" t="s">
        <v>89</v>
      </c>
      <c r="C56" s="9">
        <v>1220</v>
      </c>
      <c r="D56" s="9">
        <v>93</v>
      </c>
      <c r="E56" s="9">
        <v>44</v>
      </c>
      <c r="F56" s="9">
        <v>40</v>
      </c>
      <c r="G56" s="9">
        <v>129</v>
      </c>
      <c r="H56" s="9">
        <v>211</v>
      </c>
      <c r="I56" s="9">
        <v>47</v>
      </c>
      <c r="J56" s="9">
        <v>54</v>
      </c>
      <c r="K56" s="9">
        <v>151</v>
      </c>
      <c r="L56" s="9">
        <v>106</v>
      </c>
      <c r="M56" s="9">
        <v>25</v>
      </c>
      <c r="N56" s="9">
        <v>36</v>
      </c>
      <c r="O56" s="9">
        <v>10</v>
      </c>
      <c r="P56" s="9">
        <v>17</v>
      </c>
      <c r="Q56" s="9">
        <v>61</v>
      </c>
      <c r="R56" s="9">
        <v>83</v>
      </c>
      <c r="S56" s="9">
        <v>20</v>
      </c>
      <c r="T56" s="9">
        <v>51</v>
      </c>
      <c r="U56" s="9">
        <v>23</v>
      </c>
      <c r="V56" s="9">
        <v>19</v>
      </c>
    </row>
    <row r="57" spans="1:22" ht="75" x14ac:dyDescent="0.25">
      <c r="A57" s="6">
        <v>34</v>
      </c>
      <c r="B57" s="12" t="s">
        <v>90</v>
      </c>
      <c r="C57" s="9">
        <v>5669</v>
      </c>
      <c r="D57" s="9">
        <v>787</v>
      </c>
      <c r="E57" s="9">
        <v>259</v>
      </c>
      <c r="F57" s="9">
        <v>457</v>
      </c>
      <c r="G57" s="9">
        <v>599</v>
      </c>
      <c r="H57" s="9">
        <v>714</v>
      </c>
      <c r="I57" s="9">
        <v>122</v>
      </c>
      <c r="J57" s="9">
        <v>563</v>
      </c>
      <c r="K57" s="9">
        <v>499</v>
      </c>
      <c r="L57" s="9">
        <v>229</v>
      </c>
      <c r="M57" s="9">
        <v>69</v>
      </c>
      <c r="N57" s="9">
        <v>112</v>
      </c>
      <c r="O57" s="9">
        <v>83</v>
      </c>
      <c r="P57" s="9">
        <v>145</v>
      </c>
      <c r="Q57" s="9">
        <v>414</v>
      </c>
      <c r="R57" s="9">
        <v>365</v>
      </c>
      <c r="S57" s="9">
        <v>14</v>
      </c>
      <c r="T57" s="9">
        <v>102</v>
      </c>
      <c r="U57" s="9">
        <v>126</v>
      </c>
      <c r="V57" s="9">
        <v>10</v>
      </c>
    </row>
    <row r="58" spans="1:22" ht="60" x14ac:dyDescent="0.25">
      <c r="A58" s="6">
        <v>35</v>
      </c>
      <c r="B58" s="12" t="s">
        <v>91</v>
      </c>
      <c r="C58" s="9">
        <v>1477</v>
      </c>
      <c r="D58" s="9">
        <v>207</v>
      </c>
      <c r="E58" s="9">
        <v>41</v>
      </c>
      <c r="F58" s="9">
        <v>318</v>
      </c>
      <c r="G58" s="9">
        <v>435</v>
      </c>
      <c r="H58" s="9">
        <v>129</v>
      </c>
      <c r="I58" s="9">
        <v>57</v>
      </c>
      <c r="J58" s="9">
        <v>106</v>
      </c>
      <c r="K58" s="9">
        <v>27</v>
      </c>
      <c r="L58" s="9">
        <v>14</v>
      </c>
      <c r="M58" s="9">
        <v>0</v>
      </c>
      <c r="N58" s="9">
        <v>1</v>
      </c>
      <c r="O58" s="9">
        <v>5</v>
      </c>
      <c r="P58" s="9">
        <v>15</v>
      </c>
      <c r="Q58" s="9">
        <v>6</v>
      </c>
      <c r="R58" s="9">
        <v>75</v>
      </c>
      <c r="S58" s="9">
        <v>2</v>
      </c>
      <c r="T58" s="9">
        <v>0</v>
      </c>
      <c r="U58" s="9">
        <v>39</v>
      </c>
      <c r="V58" s="9">
        <v>0</v>
      </c>
    </row>
    <row r="59" spans="1:22" s="8" customFormat="1" x14ac:dyDescent="0.25">
      <c r="A59" s="54">
        <v>8</v>
      </c>
      <c r="B59" s="55" t="s">
        <v>24</v>
      </c>
      <c r="C59" s="57">
        <v>14989</v>
      </c>
      <c r="D59" s="57">
        <v>1786</v>
      </c>
      <c r="E59" s="57">
        <v>671</v>
      </c>
      <c r="F59" s="57">
        <v>1028</v>
      </c>
      <c r="G59" s="57">
        <v>1772</v>
      </c>
      <c r="H59" s="57">
        <v>2454</v>
      </c>
      <c r="I59" s="57">
        <v>705</v>
      </c>
      <c r="J59" s="57">
        <v>945</v>
      </c>
      <c r="K59" s="57">
        <v>1287</v>
      </c>
      <c r="L59" s="57">
        <v>485</v>
      </c>
      <c r="M59" s="57">
        <v>149</v>
      </c>
      <c r="N59" s="57">
        <v>550</v>
      </c>
      <c r="O59" s="57">
        <v>294</v>
      </c>
      <c r="P59" s="57">
        <v>288</v>
      </c>
      <c r="Q59" s="57">
        <v>1065</v>
      </c>
      <c r="R59" s="57">
        <v>805</v>
      </c>
      <c r="S59" s="57">
        <v>72</v>
      </c>
      <c r="T59" s="57">
        <v>244</v>
      </c>
      <c r="U59" s="57">
        <v>279</v>
      </c>
      <c r="V59" s="57">
        <v>110</v>
      </c>
    </row>
    <row r="60" spans="1:22" x14ac:dyDescent="0.25">
      <c r="A60" s="6"/>
      <c r="B60" s="192" t="s">
        <v>196</v>
      </c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</row>
    <row r="61" spans="1:22" ht="30" x14ac:dyDescent="0.25">
      <c r="A61" s="6">
        <v>36</v>
      </c>
      <c r="B61" s="23" t="s">
        <v>33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</row>
    <row r="62" spans="1:22" ht="59.25" customHeight="1" x14ac:dyDescent="0.25">
      <c r="A62" s="6">
        <v>37</v>
      </c>
      <c r="B62" s="12" t="s">
        <v>94</v>
      </c>
      <c r="C62" s="9">
        <v>1</v>
      </c>
      <c r="D62" s="9">
        <v>1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</row>
    <row r="63" spans="1:22" s="8" customFormat="1" x14ac:dyDescent="0.25">
      <c r="A63" s="54">
        <v>2</v>
      </c>
      <c r="B63" s="55" t="s">
        <v>24</v>
      </c>
      <c r="C63" s="57">
        <v>1</v>
      </c>
      <c r="D63" s="57">
        <v>1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7">
        <v>0</v>
      </c>
    </row>
    <row r="64" spans="1:22" x14ac:dyDescent="0.25">
      <c r="A64" s="6"/>
      <c r="B64" s="192" t="s">
        <v>43</v>
      </c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</row>
    <row r="65" spans="1:22" ht="30" x14ac:dyDescent="0.25">
      <c r="A65" s="6">
        <v>38</v>
      </c>
      <c r="B65" s="12" t="s">
        <v>169</v>
      </c>
      <c r="C65" s="9">
        <v>11588</v>
      </c>
      <c r="D65" s="9">
        <v>1475</v>
      </c>
      <c r="E65" s="9">
        <v>485</v>
      </c>
      <c r="F65" s="9">
        <v>1016</v>
      </c>
      <c r="G65" s="9">
        <v>911</v>
      </c>
      <c r="H65" s="9">
        <v>2287</v>
      </c>
      <c r="I65" s="9">
        <v>869</v>
      </c>
      <c r="J65" s="9">
        <v>700</v>
      </c>
      <c r="K65" s="9">
        <v>1202</v>
      </c>
      <c r="L65" s="9">
        <v>110</v>
      </c>
      <c r="M65" s="9">
        <v>282</v>
      </c>
      <c r="N65" s="9">
        <v>243</v>
      </c>
      <c r="O65" s="9">
        <v>74</v>
      </c>
      <c r="P65" s="9">
        <v>231</v>
      </c>
      <c r="Q65" s="9">
        <v>548</v>
      </c>
      <c r="R65" s="9">
        <v>805</v>
      </c>
      <c r="S65" s="9">
        <v>26</v>
      </c>
      <c r="T65" s="9">
        <v>140</v>
      </c>
      <c r="U65" s="9">
        <v>54</v>
      </c>
      <c r="V65" s="9">
        <v>130</v>
      </c>
    </row>
    <row r="66" spans="1:22" ht="30" x14ac:dyDescent="0.25">
      <c r="A66" s="6">
        <v>39</v>
      </c>
      <c r="B66" s="12" t="s">
        <v>170</v>
      </c>
      <c r="C66" s="9">
        <v>2933</v>
      </c>
      <c r="D66" s="9">
        <v>177</v>
      </c>
      <c r="E66" s="9">
        <v>107</v>
      </c>
      <c r="F66" s="9">
        <v>342</v>
      </c>
      <c r="G66" s="9">
        <v>574</v>
      </c>
      <c r="H66" s="9">
        <v>504</v>
      </c>
      <c r="I66" s="9">
        <v>127</v>
      </c>
      <c r="J66" s="9">
        <v>213</v>
      </c>
      <c r="K66" s="9">
        <v>623</v>
      </c>
      <c r="L66" s="9">
        <v>43</v>
      </c>
      <c r="M66" s="9">
        <v>3</v>
      </c>
      <c r="N66" s="9">
        <v>31</v>
      </c>
      <c r="O66" s="9">
        <v>48</v>
      </c>
      <c r="P66" s="9">
        <v>20</v>
      </c>
      <c r="Q66" s="9">
        <v>41</v>
      </c>
      <c r="R66" s="9">
        <v>26</v>
      </c>
      <c r="S66" s="9">
        <v>6</v>
      </c>
      <c r="T66" s="9">
        <v>27</v>
      </c>
      <c r="U66" s="9">
        <v>14</v>
      </c>
      <c r="V66" s="9">
        <v>7</v>
      </c>
    </row>
    <row r="67" spans="1:22" ht="126" customHeight="1" x14ac:dyDescent="0.25">
      <c r="A67" s="6">
        <v>40</v>
      </c>
      <c r="B67" s="12" t="s">
        <v>96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</row>
    <row r="68" spans="1:22" s="8" customFormat="1" x14ac:dyDescent="0.25">
      <c r="A68" s="54">
        <v>3</v>
      </c>
      <c r="B68" s="55" t="s">
        <v>24</v>
      </c>
      <c r="C68" s="10">
        <v>14521</v>
      </c>
      <c r="D68" s="10">
        <v>1652</v>
      </c>
      <c r="E68" s="10">
        <v>592</v>
      </c>
      <c r="F68" s="10">
        <v>1358</v>
      </c>
      <c r="G68" s="10">
        <v>1485</v>
      </c>
      <c r="H68" s="10">
        <v>2791</v>
      </c>
      <c r="I68" s="10">
        <v>996</v>
      </c>
      <c r="J68" s="10">
        <v>913</v>
      </c>
      <c r="K68" s="10">
        <v>1825</v>
      </c>
      <c r="L68" s="10">
        <v>153</v>
      </c>
      <c r="M68" s="10">
        <v>285</v>
      </c>
      <c r="N68" s="10">
        <v>274</v>
      </c>
      <c r="O68" s="10">
        <v>122</v>
      </c>
      <c r="P68" s="10">
        <v>251</v>
      </c>
      <c r="Q68" s="10">
        <v>589</v>
      </c>
      <c r="R68" s="10">
        <v>831</v>
      </c>
      <c r="S68" s="10">
        <v>32</v>
      </c>
      <c r="T68" s="10">
        <v>167</v>
      </c>
      <c r="U68" s="10">
        <v>68</v>
      </c>
      <c r="V68" s="10">
        <v>137</v>
      </c>
    </row>
    <row r="69" spans="1:22" x14ac:dyDescent="0.25">
      <c r="A69" s="6"/>
      <c r="B69" s="192" t="s">
        <v>36</v>
      </c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</row>
    <row r="70" spans="1:22" ht="45" x14ac:dyDescent="0.25">
      <c r="A70" s="6">
        <v>41</v>
      </c>
      <c r="B70" s="12" t="s">
        <v>95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</row>
    <row r="71" spans="1:22" s="8" customFormat="1" x14ac:dyDescent="0.25">
      <c r="A71" s="54">
        <v>1</v>
      </c>
      <c r="B71" s="55" t="s">
        <v>24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57">
        <v>0</v>
      </c>
      <c r="N71" s="57">
        <v>0</v>
      </c>
      <c r="O71" s="57">
        <v>0</v>
      </c>
      <c r="P71" s="57">
        <v>0</v>
      </c>
      <c r="Q71" s="57">
        <v>0</v>
      </c>
      <c r="R71" s="57">
        <v>0</v>
      </c>
      <c r="S71" s="57">
        <v>0</v>
      </c>
      <c r="T71" s="57">
        <v>0</v>
      </c>
      <c r="U71" s="57">
        <v>0</v>
      </c>
      <c r="V71" s="57">
        <v>0</v>
      </c>
    </row>
    <row r="72" spans="1:22" x14ac:dyDescent="0.25">
      <c r="A72" s="6"/>
      <c r="B72" s="192" t="s">
        <v>22</v>
      </c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</row>
    <row r="73" spans="1:22" ht="90" x14ac:dyDescent="0.25">
      <c r="A73" s="6">
        <v>42</v>
      </c>
      <c r="B73" s="7" t="s">
        <v>171</v>
      </c>
      <c r="C73" s="9">
        <v>3</v>
      </c>
      <c r="D73" s="9">
        <v>0</v>
      </c>
      <c r="E73" s="9">
        <v>0</v>
      </c>
      <c r="F73" s="9">
        <v>2</v>
      </c>
      <c r="G73" s="9">
        <v>0</v>
      </c>
      <c r="H73" s="9">
        <v>0</v>
      </c>
      <c r="I73" s="9">
        <v>0</v>
      </c>
      <c r="J73" s="9">
        <v>0</v>
      </c>
      <c r="K73" s="9">
        <v>1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</row>
    <row r="74" spans="1:22" s="8" customFormat="1" x14ac:dyDescent="0.25">
      <c r="A74" s="54">
        <v>1</v>
      </c>
      <c r="B74" s="55" t="s">
        <v>24</v>
      </c>
      <c r="C74" s="56">
        <v>3</v>
      </c>
      <c r="D74" s="56">
        <v>0</v>
      </c>
      <c r="E74" s="56">
        <v>0</v>
      </c>
      <c r="F74" s="56">
        <v>2</v>
      </c>
      <c r="G74" s="56">
        <v>0</v>
      </c>
      <c r="H74" s="56">
        <v>0</v>
      </c>
      <c r="I74" s="56">
        <v>0</v>
      </c>
      <c r="J74" s="56">
        <v>0</v>
      </c>
      <c r="K74" s="56">
        <v>1</v>
      </c>
      <c r="L74" s="56">
        <v>0</v>
      </c>
      <c r="M74" s="56">
        <v>0</v>
      </c>
      <c r="N74" s="56">
        <v>0</v>
      </c>
      <c r="O74" s="56">
        <v>0</v>
      </c>
      <c r="P74" s="56">
        <v>0</v>
      </c>
      <c r="Q74" s="56">
        <v>0</v>
      </c>
      <c r="R74" s="56">
        <v>0</v>
      </c>
      <c r="S74" s="56">
        <v>0</v>
      </c>
      <c r="T74" s="56">
        <v>0</v>
      </c>
      <c r="U74" s="56">
        <v>0</v>
      </c>
      <c r="V74" s="56">
        <v>0</v>
      </c>
    </row>
    <row r="75" spans="1:22" s="8" customFormat="1" x14ac:dyDescent="0.25">
      <c r="A75" s="54"/>
      <c r="B75" s="55" t="s">
        <v>26</v>
      </c>
      <c r="C75" s="56">
        <v>31559</v>
      </c>
      <c r="D75" s="56">
        <v>3545</v>
      </c>
      <c r="E75" s="56">
        <v>1315</v>
      </c>
      <c r="F75" s="56">
        <v>2437</v>
      </c>
      <c r="G75" s="56">
        <v>3402</v>
      </c>
      <c r="H75" s="56">
        <v>5514</v>
      </c>
      <c r="I75" s="56">
        <v>1746</v>
      </c>
      <c r="J75" s="56">
        <v>1997</v>
      </c>
      <c r="K75" s="56">
        <v>3200</v>
      </c>
      <c r="L75" s="56">
        <v>836</v>
      </c>
      <c r="M75" s="56">
        <v>473</v>
      </c>
      <c r="N75" s="56">
        <v>904</v>
      </c>
      <c r="O75" s="56">
        <v>445</v>
      </c>
      <c r="P75" s="56">
        <v>671</v>
      </c>
      <c r="Q75" s="56">
        <v>1970</v>
      </c>
      <c r="R75" s="56">
        <v>1733</v>
      </c>
      <c r="S75" s="56">
        <v>139</v>
      </c>
      <c r="T75" s="56">
        <v>540</v>
      </c>
      <c r="U75" s="56">
        <v>380</v>
      </c>
      <c r="V75" s="56">
        <v>312</v>
      </c>
    </row>
    <row r="76" spans="1:22" x14ac:dyDescent="0.25">
      <c r="A76" s="6"/>
      <c r="B76" s="189" t="s">
        <v>4</v>
      </c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</row>
    <row r="77" spans="1:22" x14ac:dyDescent="0.25">
      <c r="A77" s="6"/>
      <c r="B77" s="189" t="s">
        <v>97</v>
      </c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</row>
    <row r="78" spans="1:22" x14ac:dyDescent="0.25">
      <c r="A78" s="6">
        <v>43</v>
      </c>
      <c r="B78" s="12" t="s">
        <v>106</v>
      </c>
      <c r="C78" s="9">
        <v>76</v>
      </c>
      <c r="D78" s="9">
        <v>17</v>
      </c>
      <c r="E78" s="9">
        <v>2</v>
      </c>
      <c r="F78" s="9">
        <v>7</v>
      </c>
      <c r="G78" s="9">
        <v>12</v>
      </c>
      <c r="H78" s="9">
        <v>10</v>
      </c>
      <c r="I78" s="9">
        <v>7</v>
      </c>
      <c r="J78" s="9">
        <v>1</v>
      </c>
      <c r="K78" s="9">
        <v>3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10</v>
      </c>
      <c r="R78" s="9">
        <v>2</v>
      </c>
      <c r="S78" s="9">
        <v>0</v>
      </c>
      <c r="T78" s="9">
        <v>2</v>
      </c>
      <c r="U78" s="9">
        <v>1</v>
      </c>
      <c r="V78" s="9">
        <v>2</v>
      </c>
    </row>
    <row r="79" spans="1:22" ht="45" x14ac:dyDescent="0.25">
      <c r="A79" s="6">
        <v>44</v>
      </c>
      <c r="B79" s="12" t="s">
        <v>104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</row>
    <row r="80" spans="1:22" ht="30" x14ac:dyDescent="0.25">
      <c r="A80" s="6">
        <v>45</v>
      </c>
      <c r="B80" s="12" t="s">
        <v>17</v>
      </c>
      <c r="C80" s="9">
        <v>56</v>
      </c>
      <c r="D80" s="9">
        <v>8</v>
      </c>
      <c r="E80" s="9">
        <v>1</v>
      </c>
      <c r="F80" s="9">
        <v>7</v>
      </c>
      <c r="G80" s="9">
        <v>7</v>
      </c>
      <c r="H80" s="9">
        <v>12</v>
      </c>
      <c r="I80" s="9">
        <v>4</v>
      </c>
      <c r="J80" s="9">
        <v>0</v>
      </c>
      <c r="K80" s="9">
        <v>9</v>
      </c>
      <c r="L80" s="9">
        <v>0</v>
      </c>
      <c r="M80" s="9">
        <v>0</v>
      </c>
      <c r="N80" s="9">
        <v>0</v>
      </c>
      <c r="O80" s="9">
        <v>0</v>
      </c>
      <c r="P80" s="9">
        <v>3</v>
      </c>
      <c r="Q80" s="9">
        <v>2</v>
      </c>
      <c r="R80" s="9">
        <v>0</v>
      </c>
      <c r="S80" s="9">
        <v>0</v>
      </c>
      <c r="T80" s="9">
        <v>2</v>
      </c>
      <c r="U80" s="9">
        <v>1</v>
      </c>
      <c r="V80" s="9">
        <v>0</v>
      </c>
    </row>
    <row r="81" spans="1:22" x14ac:dyDescent="0.25">
      <c r="A81" s="6">
        <v>46</v>
      </c>
      <c r="B81" s="12" t="s">
        <v>125</v>
      </c>
      <c r="C81" s="9">
        <v>532</v>
      </c>
      <c r="D81" s="9">
        <v>115</v>
      </c>
      <c r="E81" s="9">
        <v>8</v>
      </c>
      <c r="F81" s="9">
        <v>31</v>
      </c>
      <c r="G81" s="9">
        <v>61</v>
      </c>
      <c r="H81" s="9">
        <v>127</v>
      </c>
      <c r="I81" s="9">
        <v>56</v>
      </c>
      <c r="J81" s="9">
        <v>2</v>
      </c>
      <c r="K81" s="9">
        <v>59</v>
      </c>
      <c r="L81" s="9">
        <v>0</v>
      </c>
      <c r="M81" s="9">
        <v>0</v>
      </c>
      <c r="N81" s="9">
        <v>10</v>
      </c>
      <c r="O81" s="9">
        <v>1</v>
      </c>
      <c r="P81" s="9">
        <v>30</v>
      </c>
      <c r="Q81" s="9">
        <v>0</v>
      </c>
      <c r="R81" s="9">
        <v>0</v>
      </c>
      <c r="S81" s="9">
        <v>0</v>
      </c>
      <c r="T81" s="9">
        <v>8</v>
      </c>
      <c r="U81" s="9">
        <v>13</v>
      </c>
      <c r="V81" s="9">
        <v>11</v>
      </c>
    </row>
    <row r="82" spans="1:22" x14ac:dyDescent="0.25">
      <c r="A82" s="6">
        <v>47</v>
      </c>
      <c r="B82" s="12" t="s">
        <v>16</v>
      </c>
      <c r="C82" s="9">
        <v>120</v>
      </c>
      <c r="D82" s="9">
        <v>10</v>
      </c>
      <c r="E82" s="9">
        <v>2</v>
      </c>
      <c r="F82" s="9">
        <v>12</v>
      </c>
      <c r="G82" s="9">
        <v>21</v>
      </c>
      <c r="H82" s="9">
        <v>24</v>
      </c>
      <c r="I82" s="9">
        <v>16</v>
      </c>
      <c r="J82" s="9">
        <v>0</v>
      </c>
      <c r="K82" s="9">
        <v>15</v>
      </c>
      <c r="L82" s="9">
        <v>0</v>
      </c>
      <c r="M82" s="9">
        <v>0</v>
      </c>
      <c r="N82" s="9">
        <v>2</v>
      </c>
      <c r="O82" s="9">
        <v>0</v>
      </c>
      <c r="P82" s="9">
        <v>7</v>
      </c>
      <c r="Q82" s="9">
        <v>2</v>
      </c>
      <c r="R82" s="9">
        <v>0</v>
      </c>
      <c r="S82" s="9">
        <v>0</v>
      </c>
      <c r="T82" s="9">
        <v>3</v>
      </c>
      <c r="U82" s="9">
        <v>6</v>
      </c>
      <c r="V82" s="9">
        <v>0</v>
      </c>
    </row>
    <row r="83" spans="1:22" ht="45" x14ac:dyDescent="0.25">
      <c r="A83" s="6">
        <v>48</v>
      </c>
      <c r="B83" s="12" t="s">
        <v>9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</row>
    <row r="84" spans="1:22" ht="75" x14ac:dyDescent="0.25">
      <c r="A84" s="6">
        <v>49</v>
      </c>
      <c r="B84" s="12" t="s">
        <v>18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</row>
    <row r="85" spans="1:22" ht="75" x14ac:dyDescent="0.25">
      <c r="A85" s="6">
        <v>50</v>
      </c>
      <c r="B85" s="12" t="s">
        <v>101</v>
      </c>
      <c r="C85" s="9">
        <v>630</v>
      </c>
      <c r="D85" s="9">
        <v>116</v>
      </c>
      <c r="E85" s="9">
        <v>8</v>
      </c>
      <c r="F85" s="9">
        <v>23</v>
      </c>
      <c r="G85" s="9">
        <v>31</v>
      </c>
      <c r="H85" s="9">
        <v>128</v>
      </c>
      <c r="I85" s="9">
        <v>98</v>
      </c>
      <c r="J85" s="9">
        <v>2</v>
      </c>
      <c r="K85" s="9">
        <v>77</v>
      </c>
      <c r="L85" s="9">
        <v>0</v>
      </c>
      <c r="M85" s="9">
        <v>0</v>
      </c>
      <c r="N85" s="9">
        <v>36</v>
      </c>
      <c r="O85" s="9">
        <v>0</v>
      </c>
      <c r="P85" s="9">
        <v>74</v>
      </c>
      <c r="Q85" s="9">
        <v>1</v>
      </c>
      <c r="R85" s="9">
        <v>0</v>
      </c>
      <c r="S85" s="9">
        <v>0</v>
      </c>
      <c r="T85" s="9">
        <v>12</v>
      </c>
      <c r="U85" s="9">
        <v>12</v>
      </c>
      <c r="V85" s="9">
        <v>12</v>
      </c>
    </row>
    <row r="86" spans="1:22" ht="63.75" customHeight="1" x14ac:dyDescent="0.25">
      <c r="A86" s="6">
        <v>51</v>
      </c>
      <c r="B86" s="12" t="s">
        <v>99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</row>
    <row r="87" spans="1:22" ht="30" x14ac:dyDescent="0.25">
      <c r="A87" s="6">
        <v>52</v>
      </c>
      <c r="B87" s="12" t="s">
        <v>105</v>
      </c>
      <c r="C87" s="9">
        <v>6</v>
      </c>
      <c r="D87" s="9">
        <v>6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</row>
    <row r="88" spans="1:22" ht="30" x14ac:dyDescent="0.25">
      <c r="A88" s="6">
        <v>53</v>
      </c>
      <c r="B88" s="12" t="s">
        <v>102</v>
      </c>
      <c r="C88" s="9">
        <v>352</v>
      </c>
      <c r="D88" s="9">
        <v>62</v>
      </c>
      <c r="E88" s="9">
        <v>5</v>
      </c>
      <c r="F88" s="9">
        <v>36</v>
      </c>
      <c r="G88" s="9">
        <v>69</v>
      </c>
      <c r="H88" s="9">
        <v>39</v>
      </c>
      <c r="I88" s="9">
        <v>32</v>
      </c>
      <c r="J88" s="9">
        <v>1</v>
      </c>
      <c r="K88" s="9">
        <v>73</v>
      </c>
      <c r="L88" s="9">
        <v>3</v>
      </c>
      <c r="M88" s="9">
        <v>0</v>
      </c>
      <c r="N88" s="9">
        <v>1</v>
      </c>
      <c r="O88" s="9">
        <v>0</v>
      </c>
      <c r="P88" s="9">
        <v>5</v>
      </c>
      <c r="Q88" s="9">
        <v>0</v>
      </c>
      <c r="R88" s="9">
        <v>0</v>
      </c>
      <c r="S88" s="9">
        <v>0</v>
      </c>
      <c r="T88" s="9">
        <v>6</v>
      </c>
      <c r="U88" s="9">
        <v>11</v>
      </c>
      <c r="V88" s="9">
        <v>9</v>
      </c>
    </row>
    <row r="89" spans="1:22" x14ac:dyDescent="0.25">
      <c r="A89" s="6">
        <v>54</v>
      </c>
      <c r="B89" s="12" t="s">
        <v>100</v>
      </c>
      <c r="C89" s="9">
        <v>102</v>
      </c>
      <c r="D89" s="9">
        <v>10</v>
      </c>
      <c r="E89" s="9">
        <v>3</v>
      </c>
      <c r="F89" s="9">
        <v>15</v>
      </c>
      <c r="G89" s="9">
        <v>22</v>
      </c>
      <c r="H89" s="9">
        <v>17</v>
      </c>
      <c r="I89" s="9">
        <v>16</v>
      </c>
      <c r="J89" s="9">
        <v>0</v>
      </c>
      <c r="K89" s="9">
        <v>7</v>
      </c>
      <c r="L89" s="9">
        <v>1</v>
      </c>
      <c r="M89" s="9">
        <v>0</v>
      </c>
      <c r="N89" s="9">
        <v>1</v>
      </c>
      <c r="O89" s="9">
        <v>1</v>
      </c>
      <c r="P89" s="9">
        <v>3</v>
      </c>
      <c r="Q89" s="9">
        <v>0</v>
      </c>
      <c r="R89" s="9">
        <v>1</v>
      </c>
      <c r="S89" s="9">
        <v>0</v>
      </c>
      <c r="T89" s="9">
        <v>2</v>
      </c>
      <c r="U89" s="9">
        <v>3</v>
      </c>
      <c r="V89" s="9">
        <v>0</v>
      </c>
    </row>
    <row r="90" spans="1:22" ht="30" x14ac:dyDescent="0.25">
      <c r="A90" s="6">
        <v>55</v>
      </c>
      <c r="B90" s="12" t="s">
        <v>172</v>
      </c>
      <c r="C90" s="9">
        <v>387</v>
      </c>
      <c r="D90" s="9">
        <v>104</v>
      </c>
      <c r="E90" s="9">
        <v>10</v>
      </c>
      <c r="F90" s="9">
        <v>3</v>
      </c>
      <c r="G90" s="9">
        <v>4</v>
      </c>
      <c r="H90" s="9">
        <v>132</v>
      </c>
      <c r="I90" s="9">
        <v>82</v>
      </c>
      <c r="J90" s="9">
        <v>2</v>
      </c>
      <c r="K90" s="9">
        <v>23</v>
      </c>
      <c r="L90" s="9">
        <v>0</v>
      </c>
      <c r="M90" s="9">
        <v>0</v>
      </c>
      <c r="N90" s="9">
        <v>0</v>
      </c>
      <c r="O90" s="9">
        <v>0</v>
      </c>
      <c r="P90" s="9">
        <v>5</v>
      </c>
      <c r="Q90" s="9">
        <v>0</v>
      </c>
      <c r="R90" s="9">
        <v>0</v>
      </c>
      <c r="S90" s="9">
        <v>0</v>
      </c>
      <c r="T90" s="9">
        <v>4</v>
      </c>
      <c r="U90" s="9">
        <v>9</v>
      </c>
      <c r="V90" s="9">
        <v>9</v>
      </c>
    </row>
    <row r="91" spans="1:22" x14ac:dyDescent="0.25">
      <c r="A91" s="6">
        <v>56</v>
      </c>
      <c r="B91" s="12" t="s">
        <v>142</v>
      </c>
      <c r="C91" s="9">
        <v>1</v>
      </c>
      <c r="D91" s="9">
        <v>1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</row>
    <row r="92" spans="1:22" ht="45" x14ac:dyDescent="0.25">
      <c r="A92" s="6">
        <v>57</v>
      </c>
      <c r="B92" s="12" t="s">
        <v>98</v>
      </c>
      <c r="C92" s="9">
        <v>216</v>
      </c>
      <c r="D92" s="9">
        <v>32</v>
      </c>
      <c r="E92" s="9">
        <v>22</v>
      </c>
      <c r="F92" s="9">
        <v>15</v>
      </c>
      <c r="G92" s="9">
        <v>33</v>
      </c>
      <c r="H92" s="9">
        <v>32</v>
      </c>
      <c r="I92" s="9">
        <v>42</v>
      </c>
      <c r="J92" s="9">
        <v>4</v>
      </c>
      <c r="K92" s="9">
        <v>11</v>
      </c>
      <c r="L92" s="9">
        <v>2</v>
      </c>
      <c r="M92" s="9">
        <v>0</v>
      </c>
      <c r="N92" s="9">
        <v>2</v>
      </c>
      <c r="O92" s="9">
        <v>1</v>
      </c>
      <c r="P92" s="9">
        <v>0</v>
      </c>
      <c r="Q92" s="9">
        <v>1</v>
      </c>
      <c r="R92" s="9">
        <v>0</v>
      </c>
      <c r="S92" s="9">
        <v>0</v>
      </c>
      <c r="T92" s="9">
        <v>8</v>
      </c>
      <c r="U92" s="9">
        <v>11</v>
      </c>
      <c r="V92" s="9">
        <v>0</v>
      </c>
    </row>
    <row r="93" spans="1:22" ht="45" x14ac:dyDescent="0.25">
      <c r="A93" s="6">
        <v>58</v>
      </c>
      <c r="B93" s="12" t="s">
        <v>10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</row>
    <row r="94" spans="1:22" ht="77.25" customHeight="1" x14ac:dyDescent="0.25">
      <c r="A94" s="6">
        <v>59</v>
      </c>
      <c r="B94" s="12" t="s">
        <v>143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</row>
    <row r="95" spans="1:22" ht="30" x14ac:dyDescent="0.25">
      <c r="A95" s="6">
        <v>60</v>
      </c>
      <c r="B95" s="12" t="s">
        <v>37</v>
      </c>
      <c r="C95" s="9">
        <v>1</v>
      </c>
      <c r="D95" s="9">
        <v>0</v>
      </c>
      <c r="E95" s="9">
        <v>0</v>
      </c>
      <c r="F95" s="9">
        <v>1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</row>
    <row r="96" spans="1:22" ht="170.25" customHeight="1" x14ac:dyDescent="0.25">
      <c r="A96" s="6">
        <v>61</v>
      </c>
      <c r="B96" s="12" t="s">
        <v>144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</row>
    <row r="97" spans="1:22" ht="168.75" customHeight="1" x14ac:dyDescent="0.25">
      <c r="A97" s="6">
        <v>62</v>
      </c>
      <c r="B97" s="12" t="s">
        <v>145</v>
      </c>
      <c r="C97" s="9">
        <v>2</v>
      </c>
      <c r="D97" s="9">
        <v>0</v>
      </c>
      <c r="E97" s="9">
        <v>0</v>
      </c>
      <c r="F97" s="9">
        <v>0</v>
      </c>
      <c r="G97" s="9">
        <v>0</v>
      </c>
      <c r="H97" s="9">
        <v>2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</row>
    <row r="98" spans="1:22" ht="45" x14ac:dyDescent="0.25">
      <c r="A98" s="6">
        <v>63</v>
      </c>
      <c r="B98" s="12" t="s">
        <v>154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/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</row>
    <row r="99" spans="1:22" ht="152.25" customHeight="1" x14ac:dyDescent="0.25">
      <c r="A99" s="6">
        <v>64</v>
      </c>
      <c r="B99" s="12" t="s">
        <v>146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</row>
    <row r="100" spans="1:22" ht="45" x14ac:dyDescent="0.25">
      <c r="A100" s="6">
        <v>65</v>
      </c>
      <c r="B100" s="12" t="s">
        <v>54</v>
      </c>
      <c r="C100" s="9">
        <v>3</v>
      </c>
      <c r="D100" s="9">
        <v>3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</row>
    <row r="101" spans="1:22" x14ac:dyDescent="0.25">
      <c r="A101" s="6">
        <v>66</v>
      </c>
      <c r="B101" s="12" t="s">
        <v>103</v>
      </c>
      <c r="C101" s="9">
        <v>1</v>
      </c>
      <c r="D101" s="9">
        <v>1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</row>
    <row r="102" spans="1:22" ht="30" x14ac:dyDescent="0.25">
      <c r="A102" s="6">
        <v>67</v>
      </c>
      <c r="B102" s="12" t="s">
        <v>107</v>
      </c>
      <c r="C102" s="9">
        <v>674</v>
      </c>
      <c r="D102" s="9">
        <v>183</v>
      </c>
      <c r="E102" s="9">
        <v>21</v>
      </c>
      <c r="F102" s="9">
        <v>50</v>
      </c>
      <c r="G102" s="9">
        <v>76</v>
      </c>
      <c r="H102" s="9">
        <v>107</v>
      </c>
      <c r="I102" s="9">
        <v>87</v>
      </c>
      <c r="J102" s="9">
        <v>11</v>
      </c>
      <c r="K102" s="9">
        <v>80</v>
      </c>
      <c r="L102" s="9">
        <v>5</v>
      </c>
      <c r="M102" s="9">
        <v>0</v>
      </c>
      <c r="N102" s="9">
        <v>5</v>
      </c>
      <c r="O102" s="9">
        <v>1</v>
      </c>
      <c r="P102" s="9">
        <v>12</v>
      </c>
      <c r="Q102" s="9">
        <v>6</v>
      </c>
      <c r="R102" s="9">
        <v>0</v>
      </c>
      <c r="S102" s="9">
        <v>2</v>
      </c>
      <c r="T102" s="9">
        <v>7</v>
      </c>
      <c r="U102" s="9">
        <v>15</v>
      </c>
      <c r="V102" s="9">
        <v>6</v>
      </c>
    </row>
    <row r="103" spans="1:22" ht="30" x14ac:dyDescent="0.25">
      <c r="A103" s="6">
        <v>68</v>
      </c>
      <c r="B103" s="12" t="s">
        <v>147</v>
      </c>
      <c r="C103" s="9">
        <v>189</v>
      </c>
      <c r="D103" s="9">
        <v>38</v>
      </c>
      <c r="E103" s="9">
        <v>1</v>
      </c>
      <c r="F103" s="9">
        <v>10</v>
      </c>
      <c r="G103" s="9">
        <v>11</v>
      </c>
      <c r="H103" s="9">
        <v>39</v>
      </c>
      <c r="I103" s="9">
        <v>21</v>
      </c>
      <c r="J103" s="9">
        <v>1</v>
      </c>
      <c r="K103" s="9">
        <v>31</v>
      </c>
      <c r="L103" s="9">
        <v>0</v>
      </c>
      <c r="M103" s="9">
        <v>0</v>
      </c>
      <c r="N103" s="9">
        <v>6</v>
      </c>
      <c r="O103" s="9">
        <v>0</v>
      </c>
      <c r="P103" s="9">
        <v>13</v>
      </c>
      <c r="Q103" s="9">
        <v>0</v>
      </c>
      <c r="R103" s="9">
        <v>0</v>
      </c>
      <c r="S103" s="9">
        <v>0</v>
      </c>
      <c r="T103" s="9">
        <v>3</v>
      </c>
      <c r="U103" s="9">
        <v>5</v>
      </c>
      <c r="V103" s="9">
        <v>10</v>
      </c>
    </row>
    <row r="104" spans="1:22" x14ac:dyDescent="0.25">
      <c r="A104" s="6">
        <v>69</v>
      </c>
      <c r="B104" s="12" t="s">
        <v>108</v>
      </c>
      <c r="C104" s="9">
        <v>77</v>
      </c>
      <c r="D104" s="9">
        <v>14</v>
      </c>
      <c r="E104" s="9">
        <v>2</v>
      </c>
      <c r="F104" s="9">
        <v>6</v>
      </c>
      <c r="G104" s="9">
        <v>16</v>
      </c>
      <c r="H104" s="9">
        <v>12</v>
      </c>
      <c r="I104" s="9">
        <v>4</v>
      </c>
      <c r="J104" s="9">
        <v>0</v>
      </c>
      <c r="K104" s="9">
        <v>5</v>
      </c>
      <c r="L104" s="9">
        <v>0</v>
      </c>
      <c r="M104" s="9">
        <v>0</v>
      </c>
      <c r="N104" s="9">
        <v>0</v>
      </c>
      <c r="O104" s="9">
        <v>0</v>
      </c>
      <c r="P104" s="9">
        <v>1</v>
      </c>
      <c r="Q104" s="9">
        <v>9</v>
      </c>
      <c r="R104" s="9">
        <v>0</v>
      </c>
      <c r="S104" s="9">
        <v>0</v>
      </c>
      <c r="T104" s="9">
        <v>3</v>
      </c>
      <c r="U104" s="9">
        <v>2</v>
      </c>
      <c r="V104" s="9">
        <v>3</v>
      </c>
    </row>
    <row r="105" spans="1:22" ht="30" x14ac:dyDescent="0.25">
      <c r="A105" s="6">
        <v>70</v>
      </c>
      <c r="B105" s="12" t="s">
        <v>148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</row>
    <row r="106" spans="1:22" x14ac:dyDescent="0.25">
      <c r="A106" s="6">
        <v>71</v>
      </c>
      <c r="B106" s="12" t="s">
        <v>149</v>
      </c>
      <c r="C106" s="9">
        <v>76</v>
      </c>
      <c r="D106" s="9">
        <v>1</v>
      </c>
      <c r="E106" s="9">
        <v>3</v>
      </c>
      <c r="F106" s="9">
        <v>6</v>
      </c>
      <c r="G106" s="9">
        <v>12</v>
      </c>
      <c r="H106" s="9">
        <v>17</v>
      </c>
      <c r="I106" s="9">
        <v>3</v>
      </c>
      <c r="J106" s="9">
        <v>4</v>
      </c>
      <c r="K106" s="9">
        <v>22</v>
      </c>
      <c r="L106" s="9">
        <v>1</v>
      </c>
      <c r="M106" s="9">
        <v>0</v>
      </c>
      <c r="N106" s="9">
        <v>3</v>
      </c>
      <c r="O106" s="9">
        <v>0</v>
      </c>
      <c r="P106" s="9">
        <v>3</v>
      </c>
      <c r="Q106" s="9">
        <v>0</v>
      </c>
      <c r="R106" s="9">
        <v>0</v>
      </c>
      <c r="S106" s="9">
        <v>0</v>
      </c>
      <c r="T106" s="9">
        <v>1</v>
      </c>
      <c r="U106" s="9">
        <v>0</v>
      </c>
      <c r="V106" s="9">
        <v>0</v>
      </c>
    </row>
    <row r="107" spans="1:22" x14ac:dyDescent="0.25">
      <c r="A107" s="6">
        <v>72</v>
      </c>
      <c r="B107" s="12" t="s">
        <v>150</v>
      </c>
      <c r="C107" s="9">
        <v>9</v>
      </c>
      <c r="D107" s="9">
        <v>0</v>
      </c>
      <c r="E107" s="9">
        <v>1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6</v>
      </c>
      <c r="L107" s="9">
        <v>2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</row>
    <row r="108" spans="1:22" ht="45" x14ac:dyDescent="0.25">
      <c r="A108" s="6">
        <v>73</v>
      </c>
      <c r="B108" s="12" t="s">
        <v>151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</row>
    <row r="109" spans="1:22" ht="60" x14ac:dyDescent="0.25">
      <c r="A109" s="6">
        <v>74</v>
      </c>
      <c r="B109" s="12" t="s">
        <v>152</v>
      </c>
      <c r="C109" s="9">
        <v>1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1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</row>
    <row r="110" spans="1:22" ht="60" x14ac:dyDescent="0.25">
      <c r="A110" s="6">
        <v>75</v>
      </c>
      <c r="B110" s="12" t="s">
        <v>153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</row>
    <row r="111" spans="1:22" ht="30" x14ac:dyDescent="0.25">
      <c r="A111" s="6">
        <v>76</v>
      </c>
      <c r="B111" s="12" t="s">
        <v>206</v>
      </c>
      <c r="C111" s="9">
        <v>35</v>
      </c>
      <c r="D111" s="9">
        <v>7</v>
      </c>
      <c r="E111" s="9">
        <v>1</v>
      </c>
      <c r="F111" s="9">
        <v>1</v>
      </c>
      <c r="G111" s="9">
        <v>3</v>
      </c>
      <c r="H111" s="9">
        <v>12</v>
      </c>
      <c r="I111" s="9">
        <v>4</v>
      </c>
      <c r="J111" s="9">
        <v>1</v>
      </c>
      <c r="K111" s="9">
        <v>3</v>
      </c>
      <c r="L111" s="9">
        <v>0</v>
      </c>
      <c r="M111" s="9">
        <v>0</v>
      </c>
      <c r="N111" s="9">
        <v>0</v>
      </c>
      <c r="O111" s="9">
        <v>0</v>
      </c>
      <c r="P111" s="9">
        <v>2</v>
      </c>
      <c r="Q111" s="9">
        <v>0</v>
      </c>
      <c r="R111" s="9">
        <v>0</v>
      </c>
      <c r="S111" s="9">
        <v>0</v>
      </c>
      <c r="T111" s="9">
        <v>1</v>
      </c>
      <c r="U111" s="9">
        <v>0</v>
      </c>
      <c r="V111" s="9">
        <v>0</v>
      </c>
    </row>
    <row r="112" spans="1:22" hidden="1" x14ac:dyDescent="0.25">
      <c r="A112" s="6"/>
      <c r="B112" s="12"/>
      <c r="C112" s="9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</row>
    <row r="113" spans="1:22" hidden="1" x14ac:dyDescent="0.25">
      <c r="A113" s="6"/>
      <c r="B113" s="12"/>
      <c r="C113" s="9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</row>
    <row r="114" spans="1:22" hidden="1" x14ac:dyDescent="0.25">
      <c r="A114" s="6"/>
      <c r="B114" s="12"/>
      <c r="C114" s="9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</row>
    <row r="115" spans="1:22" s="8" customFormat="1" x14ac:dyDescent="0.25">
      <c r="A115" s="54">
        <v>34</v>
      </c>
      <c r="B115" s="55" t="s">
        <v>24</v>
      </c>
      <c r="C115" s="56">
        <v>3546</v>
      </c>
      <c r="D115" s="56">
        <v>728</v>
      </c>
      <c r="E115" s="56">
        <v>90</v>
      </c>
      <c r="F115" s="56">
        <v>223</v>
      </c>
      <c r="G115" s="56">
        <v>378</v>
      </c>
      <c r="H115" s="56">
        <v>710</v>
      </c>
      <c r="I115" s="56">
        <v>472</v>
      </c>
      <c r="J115" s="56">
        <v>30</v>
      </c>
      <c r="K115" s="56">
        <v>424</v>
      </c>
      <c r="L115" s="56">
        <v>14</v>
      </c>
      <c r="M115" s="56">
        <v>0</v>
      </c>
      <c r="N115" s="56">
        <v>66</v>
      </c>
      <c r="O115" s="56">
        <v>4</v>
      </c>
      <c r="P115" s="56">
        <v>158</v>
      </c>
      <c r="Q115" s="56">
        <v>31</v>
      </c>
      <c r="R115" s="56">
        <v>3</v>
      </c>
      <c r="S115" s="56">
        <v>2</v>
      </c>
      <c r="T115" s="56">
        <v>62</v>
      </c>
      <c r="U115" s="56">
        <v>89</v>
      </c>
      <c r="V115" s="56">
        <v>62</v>
      </c>
    </row>
    <row r="116" spans="1:22" ht="12.75" customHeight="1" x14ac:dyDescent="0.25">
      <c r="A116" s="6"/>
      <c r="B116" s="192" t="s">
        <v>56</v>
      </c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</row>
    <row r="117" spans="1:22" ht="30" x14ac:dyDescent="0.25">
      <c r="A117" s="6">
        <v>77</v>
      </c>
      <c r="B117" s="11" t="s">
        <v>183</v>
      </c>
      <c r="C117" s="9">
        <v>19</v>
      </c>
      <c r="D117" s="9">
        <v>1</v>
      </c>
      <c r="E117" s="9">
        <v>0</v>
      </c>
      <c r="F117" s="9">
        <v>1</v>
      </c>
      <c r="G117" s="9">
        <v>0</v>
      </c>
      <c r="H117" s="9">
        <v>5</v>
      </c>
      <c r="I117" s="9">
        <v>0</v>
      </c>
      <c r="J117" s="9">
        <v>12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</row>
    <row r="118" spans="1:22" ht="30" x14ac:dyDescent="0.25">
      <c r="A118" s="6">
        <v>78</v>
      </c>
      <c r="B118" s="11" t="s">
        <v>60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</row>
    <row r="119" spans="1:22" x14ac:dyDescent="0.25">
      <c r="A119" s="6">
        <v>79</v>
      </c>
      <c r="B119" s="11" t="s">
        <v>59</v>
      </c>
      <c r="C119" s="9">
        <v>29</v>
      </c>
      <c r="D119" s="9">
        <v>2</v>
      </c>
      <c r="E119" s="9">
        <v>0</v>
      </c>
      <c r="F119" s="9">
        <v>0</v>
      </c>
      <c r="G119" s="9">
        <v>0</v>
      </c>
      <c r="H119" s="9">
        <v>5</v>
      </c>
      <c r="I119" s="9">
        <v>0</v>
      </c>
      <c r="J119" s="9">
        <v>0</v>
      </c>
      <c r="K119" s="9">
        <v>18</v>
      </c>
      <c r="L119" s="9">
        <v>3</v>
      </c>
      <c r="M119" s="9">
        <v>0</v>
      </c>
      <c r="N119" s="9">
        <v>0</v>
      </c>
      <c r="O119" s="9">
        <v>1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</row>
    <row r="120" spans="1:22" ht="60" x14ac:dyDescent="0.25">
      <c r="A120" s="6">
        <v>80</v>
      </c>
      <c r="B120" s="11" t="s">
        <v>58</v>
      </c>
      <c r="C120" s="9">
        <v>7</v>
      </c>
      <c r="D120" s="9">
        <v>0</v>
      </c>
      <c r="E120" s="9">
        <v>0</v>
      </c>
      <c r="F120" s="9">
        <v>0</v>
      </c>
      <c r="G120" s="9">
        <v>0</v>
      </c>
      <c r="H120" s="9">
        <v>6</v>
      </c>
      <c r="I120" s="9">
        <v>0</v>
      </c>
      <c r="J120" s="9">
        <v>0</v>
      </c>
      <c r="K120" s="9">
        <v>0</v>
      </c>
      <c r="L120" s="9">
        <v>1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</row>
    <row r="121" spans="1:22" ht="60" x14ac:dyDescent="0.25">
      <c r="A121" s="6">
        <v>81</v>
      </c>
      <c r="B121" s="11" t="s">
        <v>57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</row>
    <row r="122" spans="1:22" ht="60" x14ac:dyDescent="0.25">
      <c r="A122" s="6">
        <v>82</v>
      </c>
      <c r="B122" s="11" t="s">
        <v>109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</row>
    <row r="123" spans="1:22" s="8" customFormat="1" x14ac:dyDescent="0.25">
      <c r="A123" s="54">
        <v>6</v>
      </c>
      <c r="B123" s="55" t="s">
        <v>24</v>
      </c>
      <c r="C123" s="57">
        <v>55</v>
      </c>
      <c r="D123" s="57">
        <v>3</v>
      </c>
      <c r="E123" s="57">
        <v>0</v>
      </c>
      <c r="F123" s="57">
        <v>1</v>
      </c>
      <c r="G123" s="57">
        <v>0</v>
      </c>
      <c r="H123" s="57">
        <v>16</v>
      </c>
      <c r="I123" s="57">
        <v>0</v>
      </c>
      <c r="J123" s="57">
        <v>12</v>
      </c>
      <c r="K123" s="57">
        <v>18</v>
      </c>
      <c r="L123" s="57">
        <v>4</v>
      </c>
      <c r="M123" s="57">
        <v>0</v>
      </c>
      <c r="N123" s="57">
        <v>0</v>
      </c>
      <c r="O123" s="57">
        <v>1</v>
      </c>
      <c r="P123" s="57">
        <v>0</v>
      </c>
      <c r="Q123" s="57">
        <v>0</v>
      </c>
      <c r="R123" s="57">
        <v>0</v>
      </c>
      <c r="S123" s="57">
        <v>0</v>
      </c>
      <c r="T123" s="57">
        <v>0</v>
      </c>
      <c r="U123" s="57">
        <v>0</v>
      </c>
      <c r="V123" s="57">
        <v>0</v>
      </c>
    </row>
    <row r="124" spans="1:22" x14ac:dyDescent="0.25">
      <c r="A124" s="6"/>
      <c r="B124" s="192" t="s">
        <v>44</v>
      </c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</row>
    <row r="125" spans="1:22" ht="45" x14ac:dyDescent="0.25">
      <c r="A125" s="6">
        <v>83</v>
      </c>
      <c r="B125" s="12" t="s">
        <v>45</v>
      </c>
      <c r="C125" s="9">
        <v>5</v>
      </c>
      <c r="D125" s="9">
        <v>0</v>
      </c>
      <c r="E125" s="9">
        <v>0</v>
      </c>
      <c r="F125" s="9">
        <v>0</v>
      </c>
      <c r="G125" s="9">
        <v>3</v>
      </c>
      <c r="H125" s="9">
        <v>0</v>
      </c>
      <c r="I125" s="9">
        <v>1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1</v>
      </c>
      <c r="S125" s="9">
        <v>0</v>
      </c>
      <c r="T125" s="9">
        <v>0</v>
      </c>
      <c r="U125" s="9">
        <v>0</v>
      </c>
      <c r="V125" s="9">
        <v>0</v>
      </c>
    </row>
    <row r="126" spans="1:22" s="8" customFormat="1" x14ac:dyDescent="0.25">
      <c r="A126" s="54">
        <v>1</v>
      </c>
      <c r="B126" s="55" t="s">
        <v>24</v>
      </c>
      <c r="C126" s="57">
        <v>5</v>
      </c>
      <c r="D126" s="57">
        <v>0</v>
      </c>
      <c r="E126" s="57">
        <v>0</v>
      </c>
      <c r="F126" s="57">
        <v>0</v>
      </c>
      <c r="G126" s="57">
        <v>3</v>
      </c>
      <c r="H126" s="57">
        <v>0</v>
      </c>
      <c r="I126" s="57">
        <v>1</v>
      </c>
      <c r="J126" s="57">
        <v>0</v>
      </c>
      <c r="K126" s="57">
        <v>0</v>
      </c>
      <c r="L126" s="57">
        <v>0</v>
      </c>
      <c r="M126" s="57">
        <v>0</v>
      </c>
      <c r="N126" s="57">
        <v>0</v>
      </c>
      <c r="O126" s="57">
        <v>0</v>
      </c>
      <c r="P126" s="57">
        <v>0</v>
      </c>
      <c r="Q126" s="57">
        <v>0</v>
      </c>
      <c r="R126" s="57">
        <v>1</v>
      </c>
      <c r="S126" s="57">
        <v>0</v>
      </c>
      <c r="T126" s="57">
        <v>0</v>
      </c>
      <c r="U126" s="57">
        <v>0</v>
      </c>
      <c r="V126" s="57">
        <v>0</v>
      </c>
    </row>
    <row r="127" spans="1:22" s="8" customFormat="1" ht="15" customHeight="1" x14ac:dyDescent="0.25">
      <c r="A127" s="189" t="s">
        <v>52</v>
      </c>
      <c r="B127" s="190"/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</row>
    <row r="128" spans="1:22" s="8" customFormat="1" ht="105" x14ac:dyDescent="0.25">
      <c r="A128" s="6">
        <v>84</v>
      </c>
      <c r="B128" s="12" t="s">
        <v>211</v>
      </c>
      <c r="C128" s="9">
        <v>8</v>
      </c>
      <c r="D128" s="9">
        <v>0</v>
      </c>
      <c r="E128" s="9">
        <v>0</v>
      </c>
      <c r="F128" s="9">
        <v>1</v>
      </c>
      <c r="G128" s="9">
        <v>5</v>
      </c>
      <c r="H128" s="9">
        <v>1</v>
      </c>
      <c r="I128" s="9">
        <v>0</v>
      </c>
      <c r="J128" s="9">
        <v>0</v>
      </c>
      <c r="K128" s="9">
        <v>1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</row>
    <row r="129" spans="1:22" s="8" customFormat="1" ht="60" x14ac:dyDescent="0.25">
      <c r="A129" s="6">
        <v>85</v>
      </c>
      <c r="B129" s="12" t="s">
        <v>53</v>
      </c>
      <c r="C129" s="9">
        <v>40</v>
      </c>
      <c r="D129" s="9">
        <v>0</v>
      </c>
      <c r="E129" s="9">
        <v>1</v>
      </c>
      <c r="F129" s="9">
        <v>5</v>
      </c>
      <c r="G129" s="9">
        <v>6</v>
      </c>
      <c r="H129" s="9">
        <v>4</v>
      </c>
      <c r="I129" s="9">
        <v>0</v>
      </c>
      <c r="J129" s="9">
        <v>0</v>
      </c>
      <c r="K129" s="9">
        <v>0</v>
      </c>
      <c r="L129" s="9">
        <v>2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1</v>
      </c>
      <c r="T129" s="9">
        <v>18</v>
      </c>
      <c r="U129" s="9">
        <v>3</v>
      </c>
      <c r="V129" s="9">
        <v>0</v>
      </c>
    </row>
    <row r="130" spans="1:22" s="8" customFormat="1" x14ac:dyDescent="0.25">
      <c r="A130" s="54">
        <v>2</v>
      </c>
      <c r="B130" s="55" t="s">
        <v>24</v>
      </c>
      <c r="C130" s="57">
        <v>48</v>
      </c>
      <c r="D130" s="57">
        <v>0</v>
      </c>
      <c r="E130" s="57">
        <v>1</v>
      </c>
      <c r="F130" s="57">
        <v>6</v>
      </c>
      <c r="G130" s="57">
        <v>11</v>
      </c>
      <c r="H130" s="57">
        <v>5</v>
      </c>
      <c r="I130" s="57">
        <v>0</v>
      </c>
      <c r="J130" s="57">
        <v>0</v>
      </c>
      <c r="K130" s="57">
        <v>1</v>
      </c>
      <c r="L130" s="57">
        <v>2</v>
      </c>
      <c r="M130" s="57">
        <v>0</v>
      </c>
      <c r="N130" s="57">
        <v>0</v>
      </c>
      <c r="O130" s="57">
        <v>0</v>
      </c>
      <c r="P130" s="57">
        <v>0</v>
      </c>
      <c r="Q130" s="57">
        <v>0</v>
      </c>
      <c r="R130" s="57">
        <v>0</v>
      </c>
      <c r="S130" s="57">
        <v>1</v>
      </c>
      <c r="T130" s="57">
        <v>18</v>
      </c>
      <c r="U130" s="57">
        <v>3</v>
      </c>
      <c r="V130" s="57">
        <v>0</v>
      </c>
    </row>
    <row r="131" spans="1:22" s="8" customFormat="1" x14ac:dyDescent="0.25">
      <c r="A131" s="189" t="s">
        <v>188</v>
      </c>
      <c r="B131" s="190"/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</row>
    <row r="132" spans="1:22" s="8" customFormat="1" ht="105" x14ac:dyDescent="0.25">
      <c r="A132" s="6">
        <v>86</v>
      </c>
      <c r="B132" s="7" t="s">
        <v>189</v>
      </c>
      <c r="C132" s="9">
        <v>11</v>
      </c>
      <c r="D132" s="9">
        <v>1</v>
      </c>
      <c r="E132" s="9">
        <v>0</v>
      </c>
      <c r="F132" s="9">
        <v>0</v>
      </c>
      <c r="G132" s="9">
        <v>1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5</v>
      </c>
      <c r="S132" s="9">
        <v>0</v>
      </c>
      <c r="T132" s="9">
        <v>0</v>
      </c>
      <c r="U132" s="9">
        <v>4</v>
      </c>
      <c r="V132" s="9">
        <v>0</v>
      </c>
    </row>
    <row r="133" spans="1:22" s="8" customFormat="1" ht="45" x14ac:dyDescent="0.25">
      <c r="A133" s="6">
        <v>87</v>
      </c>
      <c r="B133" s="7" t="s">
        <v>190</v>
      </c>
      <c r="C133" s="9">
        <v>2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1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1</v>
      </c>
      <c r="S133" s="9">
        <v>0</v>
      </c>
      <c r="T133" s="9">
        <v>0</v>
      </c>
      <c r="U133" s="9">
        <v>0</v>
      </c>
      <c r="V133" s="9">
        <v>0</v>
      </c>
    </row>
    <row r="134" spans="1:22" s="8" customFormat="1" x14ac:dyDescent="0.25">
      <c r="A134" s="54">
        <v>2</v>
      </c>
      <c r="B134" s="18" t="s">
        <v>24</v>
      </c>
      <c r="C134" s="57">
        <v>13</v>
      </c>
      <c r="D134" s="57">
        <v>1</v>
      </c>
      <c r="E134" s="57">
        <v>0</v>
      </c>
      <c r="F134" s="57">
        <v>0</v>
      </c>
      <c r="G134" s="57">
        <v>1</v>
      </c>
      <c r="H134" s="57">
        <v>0</v>
      </c>
      <c r="I134" s="57">
        <v>0</v>
      </c>
      <c r="J134" s="57">
        <v>1</v>
      </c>
      <c r="K134" s="57">
        <v>0</v>
      </c>
      <c r="L134" s="57">
        <v>0</v>
      </c>
      <c r="M134" s="57">
        <v>0</v>
      </c>
      <c r="N134" s="57">
        <v>0</v>
      </c>
      <c r="O134" s="57">
        <v>0</v>
      </c>
      <c r="P134" s="57">
        <v>0</v>
      </c>
      <c r="Q134" s="57">
        <v>0</v>
      </c>
      <c r="R134" s="57">
        <v>6</v>
      </c>
      <c r="S134" s="57">
        <v>0</v>
      </c>
      <c r="T134" s="57">
        <v>0</v>
      </c>
      <c r="U134" s="57">
        <v>4</v>
      </c>
      <c r="V134" s="57">
        <v>0</v>
      </c>
    </row>
    <row r="135" spans="1:22" s="8" customFormat="1" hidden="1" x14ac:dyDescent="0.25">
      <c r="A135" s="189" t="s">
        <v>257</v>
      </c>
      <c r="B135" s="190"/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</row>
    <row r="136" spans="1:22" s="8" customFormat="1" ht="91.5" hidden="1" customHeight="1" x14ac:dyDescent="0.25">
      <c r="A136" s="6">
        <v>91</v>
      </c>
      <c r="B136" s="7" t="s">
        <v>258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</row>
    <row r="137" spans="1:22" s="8" customFormat="1" ht="34.5" hidden="1" customHeight="1" x14ac:dyDescent="0.25">
      <c r="A137" s="6">
        <v>92</v>
      </c>
      <c r="B137" s="7" t="s">
        <v>259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</row>
    <row r="138" spans="1:22" s="8" customFormat="1" hidden="1" x14ac:dyDescent="0.25">
      <c r="A138" s="129">
        <v>2</v>
      </c>
      <c r="B138" s="18" t="s">
        <v>24</v>
      </c>
      <c r="C138" s="132">
        <v>0</v>
      </c>
      <c r="D138" s="132">
        <v>0</v>
      </c>
      <c r="E138" s="132">
        <v>0</v>
      </c>
      <c r="F138" s="132">
        <v>0</v>
      </c>
      <c r="G138" s="132">
        <v>0</v>
      </c>
      <c r="H138" s="132">
        <v>0</v>
      </c>
      <c r="I138" s="132">
        <v>0</v>
      </c>
      <c r="J138" s="132">
        <v>0</v>
      </c>
      <c r="K138" s="132">
        <v>0</v>
      </c>
      <c r="L138" s="132">
        <v>0</v>
      </c>
      <c r="M138" s="132">
        <v>0</v>
      </c>
      <c r="N138" s="132">
        <v>0</v>
      </c>
      <c r="O138" s="132">
        <v>0</v>
      </c>
      <c r="P138" s="132">
        <v>0</v>
      </c>
      <c r="Q138" s="132">
        <v>0</v>
      </c>
      <c r="R138" s="132">
        <v>0</v>
      </c>
      <c r="S138" s="132">
        <v>0</v>
      </c>
      <c r="T138" s="132">
        <v>0</v>
      </c>
      <c r="U138" s="132">
        <v>0</v>
      </c>
      <c r="V138" s="132">
        <v>0</v>
      </c>
    </row>
    <row r="139" spans="1:22" ht="15" customHeight="1" x14ac:dyDescent="0.25">
      <c r="A139" s="6"/>
      <c r="B139" s="192" t="s">
        <v>49</v>
      </c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</row>
    <row r="140" spans="1:22" ht="42" customHeight="1" x14ac:dyDescent="0.25">
      <c r="A140" s="6">
        <v>88</v>
      </c>
      <c r="B140" s="12" t="s">
        <v>173</v>
      </c>
      <c r="C140" s="13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</row>
    <row r="141" spans="1:22" s="8" customFormat="1" ht="15.75" customHeight="1" x14ac:dyDescent="0.25">
      <c r="A141" s="54">
        <v>1</v>
      </c>
      <c r="B141" s="55" t="s">
        <v>24</v>
      </c>
      <c r="C141" s="57">
        <v>0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57">
        <v>0</v>
      </c>
      <c r="M141" s="57">
        <v>0</v>
      </c>
      <c r="N141" s="57">
        <v>0</v>
      </c>
      <c r="O141" s="57">
        <v>0</v>
      </c>
      <c r="P141" s="57">
        <v>0</v>
      </c>
      <c r="Q141" s="57">
        <v>0</v>
      </c>
      <c r="R141" s="57">
        <v>0</v>
      </c>
      <c r="S141" s="57">
        <v>0</v>
      </c>
      <c r="T141" s="57">
        <v>0</v>
      </c>
      <c r="U141" s="57">
        <v>0</v>
      </c>
      <c r="V141" s="57">
        <v>0</v>
      </c>
    </row>
    <row r="142" spans="1:22" s="8" customFormat="1" x14ac:dyDescent="0.25">
      <c r="A142" s="54"/>
      <c r="B142" s="55" t="s">
        <v>27</v>
      </c>
      <c r="C142" s="57">
        <v>3667</v>
      </c>
      <c r="D142" s="57">
        <v>732</v>
      </c>
      <c r="E142" s="57">
        <v>91</v>
      </c>
      <c r="F142" s="57">
        <v>230</v>
      </c>
      <c r="G142" s="57">
        <v>393</v>
      </c>
      <c r="H142" s="57">
        <v>731</v>
      </c>
      <c r="I142" s="57">
        <v>473</v>
      </c>
      <c r="J142" s="57">
        <v>43</v>
      </c>
      <c r="K142" s="57">
        <v>443</v>
      </c>
      <c r="L142" s="57">
        <v>20</v>
      </c>
      <c r="M142" s="57">
        <v>0</v>
      </c>
      <c r="N142" s="57">
        <v>66</v>
      </c>
      <c r="O142" s="57">
        <v>5</v>
      </c>
      <c r="P142" s="57">
        <v>158</v>
      </c>
      <c r="Q142" s="57">
        <v>31</v>
      </c>
      <c r="R142" s="57">
        <v>10</v>
      </c>
      <c r="S142" s="57">
        <v>3</v>
      </c>
      <c r="T142" s="57">
        <v>80</v>
      </c>
      <c r="U142" s="57">
        <v>96</v>
      </c>
      <c r="V142" s="57">
        <v>62</v>
      </c>
    </row>
    <row r="143" spans="1:22" x14ac:dyDescent="0.25">
      <c r="A143" s="6"/>
      <c r="B143" s="189" t="s">
        <v>5</v>
      </c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</row>
    <row r="144" spans="1:22" x14ac:dyDescent="0.25">
      <c r="A144" s="6"/>
      <c r="B144" s="192" t="s">
        <v>8</v>
      </c>
      <c r="C144" s="193"/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</row>
    <row r="145" spans="1:22" ht="60" x14ac:dyDescent="0.25">
      <c r="A145" s="6">
        <v>89</v>
      </c>
      <c r="B145" s="12" t="s">
        <v>110</v>
      </c>
      <c r="C145" s="17">
        <v>0</v>
      </c>
      <c r="D145" s="17">
        <v>0</v>
      </c>
      <c r="E145" s="1" t="s">
        <v>126</v>
      </c>
      <c r="F145" s="1" t="s">
        <v>126</v>
      </c>
      <c r="G145" s="1" t="s">
        <v>126</v>
      </c>
      <c r="H145" s="1" t="s">
        <v>126</v>
      </c>
      <c r="I145" s="1" t="s">
        <v>126</v>
      </c>
      <c r="J145" s="1" t="s">
        <v>126</v>
      </c>
      <c r="K145" s="1" t="s">
        <v>126</v>
      </c>
      <c r="L145" s="1" t="s">
        <v>126</v>
      </c>
      <c r="M145" s="1" t="s">
        <v>126</v>
      </c>
      <c r="N145" s="1" t="s">
        <v>126</v>
      </c>
      <c r="O145" s="1" t="s">
        <v>126</v>
      </c>
      <c r="P145" s="1" t="s">
        <v>126</v>
      </c>
      <c r="Q145" s="1" t="s">
        <v>126</v>
      </c>
      <c r="R145" s="1" t="s">
        <v>126</v>
      </c>
      <c r="S145" s="1" t="s">
        <v>126</v>
      </c>
      <c r="T145" s="1" t="s">
        <v>126</v>
      </c>
      <c r="U145" s="1" t="s">
        <v>126</v>
      </c>
      <c r="V145" s="1" t="s">
        <v>126</v>
      </c>
    </row>
    <row r="146" spans="1:22" ht="60" x14ac:dyDescent="0.25">
      <c r="A146" s="6">
        <v>90</v>
      </c>
      <c r="B146" s="12" t="s">
        <v>111</v>
      </c>
      <c r="C146" s="17">
        <v>0</v>
      </c>
      <c r="D146" s="17">
        <v>0</v>
      </c>
      <c r="E146" s="1" t="s">
        <v>126</v>
      </c>
      <c r="F146" s="1" t="s">
        <v>126</v>
      </c>
      <c r="G146" s="1" t="s">
        <v>126</v>
      </c>
      <c r="H146" s="1" t="s">
        <v>126</v>
      </c>
      <c r="I146" s="1" t="s">
        <v>126</v>
      </c>
      <c r="J146" s="1" t="s">
        <v>126</v>
      </c>
      <c r="K146" s="1" t="s">
        <v>126</v>
      </c>
      <c r="L146" s="1" t="s">
        <v>126</v>
      </c>
      <c r="M146" s="1" t="s">
        <v>126</v>
      </c>
      <c r="N146" s="1" t="s">
        <v>126</v>
      </c>
      <c r="O146" s="1" t="s">
        <v>126</v>
      </c>
      <c r="P146" s="1" t="s">
        <v>126</v>
      </c>
      <c r="Q146" s="1" t="s">
        <v>126</v>
      </c>
      <c r="R146" s="1" t="s">
        <v>126</v>
      </c>
      <c r="S146" s="1" t="s">
        <v>126</v>
      </c>
      <c r="T146" s="1" t="s">
        <v>126</v>
      </c>
      <c r="U146" s="1" t="s">
        <v>126</v>
      </c>
      <c r="V146" s="1" t="s">
        <v>126</v>
      </c>
    </row>
    <row r="147" spans="1:22" ht="33.75" customHeight="1" x14ac:dyDescent="0.25">
      <c r="A147" s="6">
        <v>91</v>
      </c>
      <c r="B147" s="12" t="s">
        <v>112</v>
      </c>
      <c r="C147" s="17">
        <v>0</v>
      </c>
      <c r="D147" s="17">
        <v>0</v>
      </c>
      <c r="E147" s="1" t="s">
        <v>126</v>
      </c>
      <c r="F147" s="1" t="s">
        <v>126</v>
      </c>
      <c r="G147" s="1" t="s">
        <v>126</v>
      </c>
      <c r="H147" s="1" t="s">
        <v>126</v>
      </c>
      <c r="I147" s="1" t="s">
        <v>126</v>
      </c>
      <c r="J147" s="1" t="s">
        <v>126</v>
      </c>
      <c r="K147" s="1" t="s">
        <v>126</v>
      </c>
      <c r="L147" s="1" t="s">
        <v>126</v>
      </c>
      <c r="M147" s="1" t="s">
        <v>126</v>
      </c>
      <c r="N147" s="1" t="s">
        <v>126</v>
      </c>
      <c r="O147" s="1" t="s">
        <v>126</v>
      </c>
      <c r="P147" s="1" t="s">
        <v>126</v>
      </c>
      <c r="Q147" s="1" t="s">
        <v>126</v>
      </c>
      <c r="R147" s="1" t="s">
        <v>126</v>
      </c>
      <c r="S147" s="1" t="s">
        <v>126</v>
      </c>
      <c r="T147" s="1" t="s">
        <v>126</v>
      </c>
      <c r="U147" s="1" t="s">
        <v>126</v>
      </c>
      <c r="V147" s="1" t="s">
        <v>126</v>
      </c>
    </row>
    <row r="148" spans="1:22" ht="45" x14ac:dyDescent="0.25">
      <c r="A148" s="6">
        <v>92</v>
      </c>
      <c r="B148" s="12" t="s">
        <v>113</v>
      </c>
      <c r="C148" s="17">
        <v>0</v>
      </c>
      <c r="D148" s="17">
        <v>0</v>
      </c>
      <c r="E148" s="1" t="s">
        <v>126</v>
      </c>
      <c r="F148" s="1" t="s">
        <v>126</v>
      </c>
      <c r="G148" s="1" t="s">
        <v>126</v>
      </c>
      <c r="H148" s="1" t="s">
        <v>126</v>
      </c>
      <c r="I148" s="1" t="s">
        <v>126</v>
      </c>
      <c r="J148" s="1" t="s">
        <v>126</v>
      </c>
      <c r="K148" s="1" t="s">
        <v>126</v>
      </c>
      <c r="L148" s="1" t="s">
        <v>126</v>
      </c>
      <c r="M148" s="1" t="s">
        <v>126</v>
      </c>
      <c r="N148" s="1" t="s">
        <v>126</v>
      </c>
      <c r="O148" s="1" t="s">
        <v>126</v>
      </c>
      <c r="P148" s="1" t="s">
        <v>126</v>
      </c>
      <c r="Q148" s="1" t="s">
        <v>126</v>
      </c>
      <c r="R148" s="1" t="s">
        <v>126</v>
      </c>
      <c r="S148" s="1" t="s">
        <v>126</v>
      </c>
      <c r="T148" s="1" t="s">
        <v>126</v>
      </c>
      <c r="U148" s="1" t="s">
        <v>126</v>
      </c>
      <c r="V148" s="1" t="s">
        <v>126</v>
      </c>
    </row>
    <row r="149" spans="1:22" ht="214.5" customHeight="1" x14ac:dyDescent="0.25">
      <c r="A149" s="6">
        <v>93</v>
      </c>
      <c r="B149" s="12" t="s">
        <v>136</v>
      </c>
      <c r="C149" s="9">
        <v>3</v>
      </c>
      <c r="D149" s="9">
        <v>0</v>
      </c>
      <c r="E149" s="9">
        <v>0</v>
      </c>
      <c r="F149" s="9">
        <v>1</v>
      </c>
      <c r="G149" s="9">
        <v>1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1</v>
      </c>
      <c r="U149" s="9">
        <v>0</v>
      </c>
      <c r="V149" s="9">
        <v>0</v>
      </c>
    </row>
    <row r="150" spans="1:22" s="8" customFormat="1" x14ac:dyDescent="0.25">
      <c r="A150" s="54">
        <v>5</v>
      </c>
      <c r="B150" s="55" t="s">
        <v>24</v>
      </c>
      <c r="C150" s="57">
        <v>3</v>
      </c>
      <c r="D150" s="57">
        <v>0</v>
      </c>
      <c r="E150" s="57">
        <v>0</v>
      </c>
      <c r="F150" s="57">
        <v>1</v>
      </c>
      <c r="G150" s="57">
        <v>1</v>
      </c>
      <c r="H150" s="57">
        <v>0</v>
      </c>
      <c r="I150" s="57">
        <v>0</v>
      </c>
      <c r="J150" s="57">
        <v>0</v>
      </c>
      <c r="K150" s="57">
        <v>0</v>
      </c>
      <c r="L150" s="57">
        <v>0</v>
      </c>
      <c r="M150" s="57">
        <v>0</v>
      </c>
      <c r="N150" s="57">
        <v>0</v>
      </c>
      <c r="O150" s="57">
        <v>0</v>
      </c>
      <c r="P150" s="57">
        <v>0</v>
      </c>
      <c r="Q150" s="57">
        <v>0</v>
      </c>
      <c r="R150" s="57">
        <v>0</v>
      </c>
      <c r="S150" s="57">
        <v>0</v>
      </c>
      <c r="T150" s="57">
        <v>1</v>
      </c>
      <c r="U150" s="57">
        <v>0</v>
      </c>
      <c r="V150" s="57">
        <v>0</v>
      </c>
    </row>
    <row r="151" spans="1:22" x14ac:dyDescent="0.25">
      <c r="A151" s="4"/>
      <c r="B151" s="192" t="s">
        <v>19</v>
      </c>
      <c r="C151" s="193"/>
      <c r="D151" s="193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</row>
    <row r="152" spans="1:22" ht="30" x14ac:dyDescent="0.25">
      <c r="A152" s="6">
        <v>94</v>
      </c>
      <c r="B152" s="12" t="s">
        <v>177</v>
      </c>
      <c r="C152" s="9">
        <v>212</v>
      </c>
      <c r="D152" s="9">
        <v>42</v>
      </c>
      <c r="E152" s="9">
        <v>2</v>
      </c>
      <c r="F152" s="9">
        <v>15</v>
      </c>
      <c r="G152" s="9">
        <v>17</v>
      </c>
      <c r="H152" s="9">
        <v>41</v>
      </c>
      <c r="I152" s="9">
        <v>10</v>
      </c>
      <c r="J152" s="9">
        <v>10</v>
      </c>
      <c r="K152" s="9">
        <v>7</v>
      </c>
      <c r="L152" s="9">
        <v>7</v>
      </c>
      <c r="M152" s="9">
        <v>0</v>
      </c>
      <c r="N152" s="9">
        <v>13</v>
      </c>
      <c r="O152" s="9">
        <v>0</v>
      </c>
      <c r="P152" s="9">
        <v>0</v>
      </c>
      <c r="Q152" s="9">
        <v>18</v>
      </c>
      <c r="R152" s="9">
        <v>19</v>
      </c>
      <c r="S152" s="9">
        <v>1</v>
      </c>
      <c r="T152" s="9">
        <v>5</v>
      </c>
      <c r="U152" s="9">
        <v>5</v>
      </c>
      <c r="V152" s="9">
        <v>0</v>
      </c>
    </row>
    <row r="153" spans="1:22" ht="31.5" customHeight="1" x14ac:dyDescent="0.25">
      <c r="A153" s="6">
        <v>95</v>
      </c>
      <c r="B153" s="12" t="s">
        <v>178</v>
      </c>
      <c r="C153" s="9">
        <v>281</v>
      </c>
      <c r="D153" s="9">
        <v>39</v>
      </c>
      <c r="E153" s="9">
        <v>4</v>
      </c>
      <c r="F153" s="9">
        <v>18</v>
      </c>
      <c r="G153" s="9">
        <v>34</v>
      </c>
      <c r="H153" s="9">
        <v>59</v>
      </c>
      <c r="I153" s="9">
        <v>23</v>
      </c>
      <c r="J153" s="9">
        <v>15</v>
      </c>
      <c r="K153" s="9">
        <v>30</v>
      </c>
      <c r="L153" s="9">
        <v>2</v>
      </c>
      <c r="M153" s="9">
        <v>0</v>
      </c>
      <c r="N153" s="9">
        <v>16</v>
      </c>
      <c r="O153" s="9">
        <v>0</v>
      </c>
      <c r="P153" s="9">
        <v>0</v>
      </c>
      <c r="Q153" s="9">
        <v>8</v>
      </c>
      <c r="R153" s="9">
        <v>19</v>
      </c>
      <c r="S153" s="9">
        <v>2</v>
      </c>
      <c r="T153" s="9">
        <v>7</v>
      </c>
      <c r="U153" s="9">
        <v>5</v>
      </c>
      <c r="V153" s="9">
        <v>0</v>
      </c>
    </row>
    <row r="154" spans="1:22" ht="31.5" customHeight="1" x14ac:dyDescent="0.25">
      <c r="A154" s="6">
        <v>96</v>
      </c>
      <c r="B154" s="12" t="s">
        <v>179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</row>
    <row r="155" spans="1:22" ht="45" x14ac:dyDescent="0.25">
      <c r="A155" s="6">
        <v>97</v>
      </c>
      <c r="B155" s="12" t="s">
        <v>114</v>
      </c>
      <c r="C155" s="9">
        <v>4</v>
      </c>
      <c r="D155" s="9">
        <v>0</v>
      </c>
      <c r="E155" s="9">
        <v>0</v>
      </c>
      <c r="F155" s="9">
        <v>0</v>
      </c>
      <c r="G155" s="9">
        <v>1</v>
      </c>
      <c r="H155" s="9">
        <v>0</v>
      </c>
      <c r="I155" s="9">
        <v>0</v>
      </c>
      <c r="J155" s="9">
        <v>1</v>
      </c>
      <c r="K155" s="9">
        <v>2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</row>
    <row r="156" spans="1:22" ht="75" x14ac:dyDescent="0.25">
      <c r="A156" s="6">
        <v>98</v>
      </c>
      <c r="B156" s="12" t="s">
        <v>115</v>
      </c>
      <c r="C156" s="9">
        <v>616</v>
      </c>
      <c r="D156" s="9">
        <v>59</v>
      </c>
      <c r="E156" s="9">
        <v>7</v>
      </c>
      <c r="F156" s="9">
        <v>71</v>
      </c>
      <c r="G156" s="9">
        <v>137</v>
      </c>
      <c r="H156" s="9">
        <v>191</v>
      </c>
      <c r="I156" s="9">
        <v>55</v>
      </c>
      <c r="J156" s="9">
        <v>5</v>
      </c>
      <c r="K156" s="9">
        <v>27</v>
      </c>
      <c r="L156" s="9">
        <v>12</v>
      </c>
      <c r="M156" s="9">
        <v>0</v>
      </c>
      <c r="N156" s="9">
        <v>1</v>
      </c>
      <c r="O156" s="9">
        <v>0</v>
      </c>
      <c r="P156" s="9">
        <v>0</v>
      </c>
      <c r="Q156" s="9">
        <v>1</v>
      </c>
      <c r="R156" s="9">
        <v>31</v>
      </c>
      <c r="S156" s="9">
        <v>2</v>
      </c>
      <c r="T156" s="9">
        <v>8</v>
      </c>
      <c r="U156" s="9">
        <v>9</v>
      </c>
      <c r="V156" s="9">
        <v>0</v>
      </c>
    </row>
    <row r="157" spans="1:22" ht="48" customHeight="1" x14ac:dyDescent="0.25">
      <c r="A157" s="6">
        <v>99</v>
      </c>
      <c r="B157" s="12" t="s">
        <v>35</v>
      </c>
      <c r="C157" s="9">
        <v>686</v>
      </c>
      <c r="D157" s="9">
        <v>26</v>
      </c>
      <c r="E157" s="9">
        <v>20</v>
      </c>
      <c r="F157" s="9">
        <v>43</v>
      </c>
      <c r="G157" s="9">
        <v>144</v>
      </c>
      <c r="H157" s="9">
        <v>94</v>
      </c>
      <c r="I157" s="9">
        <v>16</v>
      </c>
      <c r="J157" s="9">
        <v>27</v>
      </c>
      <c r="K157" s="9">
        <v>42</v>
      </c>
      <c r="L157" s="9">
        <v>39</v>
      </c>
      <c r="M157" s="9">
        <v>4</v>
      </c>
      <c r="N157" s="9">
        <v>55</v>
      </c>
      <c r="O157" s="9">
        <v>6</v>
      </c>
      <c r="P157" s="9">
        <v>6</v>
      </c>
      <c r="Q157" s="9">
        <v>18</v>
      </c>
      <c r="R157" s="9">
        <v>79</v>
      </c>
      <c r="S157" s="9">
        <v>7</v>
      </c>
      <c r="T157" s="9">
        <v>35</v>
      </c>
      <c r="U157" s="9">
        <v>23</v>
      </c>
      <c r="V157" s="9">
        <v>2</v>
      </c>
    </row>
    <row r="158" spans="1:22" ht="33" customHeight="1" x14ac:dyDescent="0.25">
      <c r="A158" s="6">
        <v>100</v>
      </c>
      <c r="B158" s="12" t="s">
        <v>116</v>
      </c>
      <c r="C158" s="9">
        <v>468</v>
      </c>
      <c r="D158" s="9">
        <v>20</v>
      </c>
      <c r="E158" s="9">
        <v>0</v>
      </c>
      <c r="F158" s="9">
        <v>36</v>
      </c>
      <c r="G158" s="9">
        <v>75</v>
      </c>
      <c r="H158" s="9">
        <v>151</v>
      </c>
      <c r="I158" s="9">
        <v>8</v>
      </c>
      <c r="J158" s="9">
        <v>41</v>
      </c>
      <c r="K158" s="9">
        <v>13</v>
      </c>
      <c r="L158" s="9">
        <v>3</v>
      </c>
      <c r="M158" s="9">
        <v>0</v>
      </c>
      <c r="N158" s="9">
        <v>2</v>
      </c>
      <c r="O158" s="9">
        <v>0</v>
      </c>
      <c r="P158" s="9">
        <v>0</v>
      </c>
      <c r="Q158" s="9">
        <v>0</v>
      </c>
      <c r="R158" s="9">
        <v>60</v>
      </c>
      <c r="S158" s="9">
        <v>10</v>
      </c>
      <c r="T158" s="9">
        <v>27</v>
      </c>
      <c r="U158" s="9">
        <v>22</v>
      </c>
      <c r="V158" s="9">
        <v>0</v>
      </c>
    </row>
    <row r="159" spans="1:22" ht="30" x14ac:dyDescent="0.25">
      <c r="A159" s="6">
        <v>101</v>
      </c>
      <c r="B159" s="12" t="s">
        <v>117</v>
      </c>
      <c r="C159" s="9">
        <v>737</v>
      </c>
      <c r="D159" s="9">
        <v>59</v>
      </c>
      <c r="E159" s="9">
        <v>0</v>
      </c>
      <c r="F159" s="9">
        <v>40</v>
      </c>
      <c r="G159" s="9">
        <v>125</v>
      </c>
      <c r="H159" s="9">
        <v>187</v>
      </c>
      <c r="I159" s="9">
        <v>1</v>
      </c>
      <c r="J159" s="9">
        <v>86</v>
      </c>
      <c r="K159" s="9">
        <v>28</v>
      </c>
      <c r="L159" s="9">
        <v>14</v>
      </c>
      <c r="M159" s="9">
        <v>0</v>
      </c>
      <c r="N159" s="9">
        <v>8</v>
      </c>
      <c r="O159" s="9">
        <v>0</v>
      </c>
      <c r="P159" s="9">
        <v>0</v>
      </c>
      <c r="Q159" s="9">
        <v>0</v>
      </c>
      <c r="R159" s="9">
        <v>101</v>
      </c>
      <c r="S159" s="9">
        <v>14</v>
      </c>
      <c r="T159" s="9">
        <v>47</v>
      </c>
      <c r="U159" s="9">
        <v>27</v>
      </c>
      <c r="V159" s="9">
        <v>0</v>
      </c>
    </row>
    <row r="160" spans="1:22" ht="90" x14ac:dyDescent="0.25">
      <c r="A160" s="6">
        <v>102</v>
      </c>
      <c r="B160" s="12" t="s">
        <v>118</v>
      </c>
      <c r="C160" s="9">
        <v>84</v>
      </c>
      <c r="D160" s="9">
        <v>4</v>
      </c>
      <c r="E160" s="9">
        <v>3</v>
      </c>
      <c r="F160" s="9">
        <v>7</v>
      </c>
      <c r="G160" s="9">
        <v>24</v>
      </c>
      <c r="H160" s="9">
        <v>9</v>
      </c>
      <c r="I160" s="9">
        <v>3</v>
      </c>
      <c r="J160" s="9">
        <v>1</v>
      </c>
      <c r="K160" s="9">
        <v>4</v>
      </c>
      <c r="L160" s="9">
        <v>5</v>
      </c>
      <c r="M160" s="9">
        <v>1</v>
      </c>
      <c r="N160" s="9">
        <v>0</v>
      </c>
      <c r="O160" s="9">
        <v>2</v>
      </c>
      <c r="P160" s="9">
        <v>0</v>
      </c>
      <c r="Q160" s="9">
        <v>0</v>
      </c>
      <c r="R160" s="9">
        <v>3</v>
      </c>
      <c r="S160" s="9">
        <v>0</v>
      </c>
      <c r="T160" s="9">
        <v>9</v>
      </c>
      <c r="U160" s="9">
        <v>9</v>
      </c>
      <c r="V160" s="9">
        <v>0</v>
      </c>
    </row>
    <row r="161" spans="1:22" ht="30" x14ac:dyDescent="0.25">
      <c r="A161" s="6">
        <v>103</v>
      </c>
      <c r="B161" s="12" t="s">
        <v>119</v>
      </c>
      <c r="C161" s="9">
        <v>115</v>
      </c>
      <c r="D161" s="9">
        <v>14</v>
      </c>
      <c r="E161" s="9">
        <v>0</v>
      </c>
      <c r="F161" s="9">
        <v>4</v>
      </c>
      <c r="G161" s="9">
        <v>17</v>
      </c>
      <c r="H161" s="9">
        <v>44</v>
      </c>
      <c r="I161" s="9">
        <v>0</v>
      </c>
      <c r="J161" s="9">
        <v>0</v>
      </c>
      <c r="K161" s="9">
        <v>5</v>
      </c>
      <c r="L161" s="9">
        <v>3</v>
      </c>
      <c r="M161" s="9">
        <v>0</v>
      </c>
      <c r="N161" s="9">
        <v>5</v>
      </c>
      <c r="O161" s="9">
        <v>0</v>
      </c>
      <c r="P161" s="9">
        <v>0</v>
      </c>
      <c r="Q161" s="9">
        <v>0</v>
      </c>
      <c r="R161" s="9">
        <v>6</v>
      </c>
      <c r="S161" s="9">
        <v>4</v>
      </c>
      <c r="T161" s="9">
        <v>11</v>
      </c>
      <c r="U161" s="9">
        <v>2</v>
      </c>
      <c r="V161" s="9">
        <v>0</v>
      </c>
    </row>
    <row r="162" spans="1:22" x14ac:dyDescent="0.25">
      <c r="A162" s="6">
        <v>104</v>
      </c>
      <c r="B162" s="12" t="s">
        <v>42</v>
      </c>
      <c r="C162" s="9">
        <v>266</v>
      </c>
      <c r="D162" s="9">
        <v>41</v>
      </c>
      <c r="E162" s="9">
        <v>0</v>
      </c>
      <c r="F162" s="9">
        <v>22</v>
      </c>
      <c r="G162" s="9">
        <v>61</v>
      </c>
      <c r="H162" s="9">
        <v>22</v>
      </c>
      <c r="I162" s="9">
        <v>2</v>
      </c>
      <c r="J162" s="9">
        <v>2</v>
      </c>
      <c r="K162" s="9">
        <v>4</v>
      </c>
      <c r="L162" s="9">
        <v>24</v>
      </c>
      <c r="M162" s="9">
        <v>0</v>
      </c>
      <c r="N162" s="9">
        <v>19</v>
      </c>
      <c r="O162" s="9">
        <v>1</v>
      </c>
      <c r="P162" s="9">
        <v>0</v>
      </c>
      <c r="Q162" s="9">
        <v>0</v>
      </c>
      <c r="R162" s="9">
        <v>1</v>
      </c>
      <c r="S162" s="9">
        <v>8</v>
      </c>
      <c r="T162" s="9">
        <v>37</v>
      </c>
      <c r="U162" s="9">
        <v>22</v>
      </c>
      <c r="V162" s="9">
        <v>0</v>
      </c>
    </row>
    <row r="163" spans="1:22" s="8" customFormat="1" x14ac:dyDescent="0.25">
      <c r="A163" s="54">
        <v>11</v>
      </c>
      <c r="B163" s="55" t="s">
        <v>24</v>
      </c>
      <c r="C163" s="57">
        <v>3469</v>
      </c>
      <c r="D163" s="57">
        <v>304</v>
      </c>
      <c r="E163" s="57">
        <v>36</v>
      </c>
      <c r="F163" s="57">
        <v>256</v>
      </c>
      <c r="G163" s="57">
        <v>635</v>
      </c>
      <c r="H163" s="57">
        <v>798</v>
      </c>
      <c r="I163" s="57">
        <v>118</v>
      </c>
      <c r="J163" s="57">
        <v>188</v>
      </c>
      <c r="K163" s="57">
        <v>162</v>
      </c>
      <c r="L163" s="57">
        <v>109</v>
      </c>
      <c r="M163" s="57">
        <v>5</v>
      </c>
      <c r="N163" s="57">
        <v>119</v>
      </c>
      <c r="O163" s="57">
        <v>9</v>
      </c>
      <c r="P163" s="57">
        <v>6</v>
      </c>
      <c r="Q163" s="57">
        <v>45</v>
      </c>
      <c r="R163" s="57">
        <v>319</v>
      </c>
      <c r="S163" s="57">
        <v>48</v>
      </c>
      <c r="T163" s="57">
        <v>186</v>
      </c>
      <c r="U163" s="57">
        <v>124</v>
      </c>
      <c r="V163" s="57">
        <v>2</v>
      </c>
    </row>
    <row r="164" spans="1:22" s="8" customFormat="1" x14ac:dyDescent="0.25">
      <c r="A164" s="54"/>
      <c r="B164" s="55" t="s">
        <v>28</v>
      </c>
      <c r="C164" s="57">
        <v>3472</v>
      </c>
      <c r="D164" s="57">
        <v>304</v>
      </c>
      <c r="E164" s="57">
        <v>36</v>
      </c>
      <c r="F164" s="57">
        <v>257</v>
      </c>
      <c r="G164" s="57">
        <v>636</v>
      </c>
      <c r="H164" s="57">
        <v>798</v>
      </c>
      <c r="I164" s="57">
        <v>118</v>
      </c>
      <c r="J164" s="57">
        <v>188</v>
      </c>
      <c r="K164" s="57">
        <v>162</v>
      </c>
      <c r="L164" s="57">
        <v>109</v>
      </c>
      <c r="M164" s="57">
        <v>5</v>
      </c>
      <c r="N164" s="57">
        <v>119</v>
      </c>
      <c r="O164" s="57">
        <v>9</v>
      </c>
      <c r="P164" s="57">
        <v>6</v>
      </c>
      <c r="Q164" s="57">
        <v>45</v>
      </c>
      <c r="R164" s="57">
        <v>319</v>
      </c>
      <c r="S164" s="57">
        <v>48</v>
      </c>
      <c r="T164" s="57">
        <v>187</v>
      </c>
      <c r="U164" s="57">
        <v>124</v>
      </c>
      <c r="V164" s="57">
        <v>2</v>
      </c>
    </row>
    <row r="165" spans="1:22" ht="15" customHeight="1" x14ac:dyDescent="0.25">
      <c r="A165" s="6"/>
      <c r="B165" s="189" t="s">
        <v>6</v>
      </c>
      <c r="C165" s="190"/>
      <c r="D165" s="190"/>
      <c r="E165" s="190"/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</row>
    <row r="166" spans="1:22" ht="14.25" customHeight="1" x14ac:dyDescent="0.25">
      <c r="A166" s="6"/>
      <c r="B166" s="189" t="s">
        <v>23</v>
      </c>
      <c r="C166" s="190"/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</row>
    <row r="167" spans="1:22" ht="90.75" customHeight="1" x14ac:dyDescent="0.25">
      <c r="A167" s="6">
        <v>105</v>
      </c>
      <c r="B167" s="12" t="s">
        <v>219</v>
      </c>
      <c r="C167" s="9">
        <v>0</v>
      </c>
      <c r="D167" s="9">
        <v>0</v>
      </c>
      <c r="E167" s="1" t="s">
        <v>126</v>
      </c>
      <c r="F167" s="1" t="s">
        <v>126</v>
      </c>
      <c r="G167" s="1" t="s">
        <v>126</v>
      </c>
      <c r="H167" s="1" t="s">
        <v>126</v>
      </c>
      <c r="I167" s="1" t="s">
        <v>126</v>
      </c>
      <c r="J167" s="1" t="s">
        <v>126</v>
      </c>
      <c r="K167" s="1" t="s">
        <v>126</v>
      </c>
      <c r="L167" s="1" t="s">
        <v>126</v>
      </c>
      <c r="M167" s="1" t="s">
        <v>126</v>
      </c>
      <c r="N167" s="1" t="s">
        <v>126</v>
      </c>
      <c r="O167" s="1" t="s">
        <v>126</v>
      </c>
      <c r="P167" s="1" t="s">
        <v>126</v>
      </c>
      <c r="Q167" s="1" t="s">
        <v>126</v>
      </c>
      <c r="R167" s="1" t="s">
        <v>126</v>
      </c>
      <c r="S167" s="1" t="s">
        <v>126</v>
      </c>
      <c r="T167" s="1" t="s">
        <v>126</v>
      </c>
      <c r="U167" s="1" t="s">
        <v>126</v>
      </c>
      <c r="V167" s="1" t="s">
        <v>126</v>
      </c>
    </row>
    <row r="168" spans="1:22" ht="60" x14ac:dyDescent="0.25">
      <c r="A168" s="6">
        <v>106</v>
      </c>
      <c r="B168" s="12" t="s">
        <v>218</v>
      </c>
      <c r="C168" s="9">
        <v>0</v>
      </c>
      <c r="D168" s="9">
        <v>0</v>
      </c>
      <c r="E168" s="1" t="s">
        <v>126</v>
      </c>
      <c r="F168" s="1" t="s">
        <v>126</v>
      </c>
      <c r="G168" s="1" t="s">
        <v>126</v>
      </c>
      <c r="H168" s="1" t="s">
        <v>126</v>
      </c>
      <c r="I168" s="1" t="s">
        <v>126</v>
      </c>
      <c r="J168" s="1" t="s">
        <v>126</v>
      </c>
      <c r="K168" s="1" t="s">
        <v>126</v>
      </c>
      <c r="L168" s="1" t="s">
        <v>126</v>
      </c>
      <c r="M168" s="1" t="s">
        <v>126</v>
      </c>
      <c r="N168" s="1" t="s">
        <v>126</v>
      </c>
      <c r="O168" s="1" t="s">
        <v>126</v>
      </c>
      <c r="P168" s="1" t="s">
        <v>126</v>
      </c>
      <c r="Q168" s="1" t="s">
        <v>126</v>
      </c>
      <c r="R168" s="1" t="s">
        <v>126</v>
      </c>
      <c r="S168" s="1" t="s">
        <v>126</v>
      </c>
      <c r="T168" s="1" t="s">
        <v>126</v>
      </c>
      <c r="U168" s="1" t="s">
        <v>126</v>
      </c>
      <c r="V168" s="1" t="s">
        <v>126</v>
      </c>
    </row>
    <row r="169" spans="1:22" ht="48.75" customHeight="1" x14ac:dyDescent="0.25">
      <c r="A169" s="6">
        <v>107</v>
      </c>
      <c r="B169" s="12" t="s">
        <v>220</v>
      </c>
      <c r="C169" s="9">
        <v>0</v>
      </c>
      <c r="D169" s="9">
        <v>0</v>
      </c>
      <c r="E169" s="1" t="s">
        <v>126</v>
      </c>
      <c r="F169" s="1" t="s">
        <v>126</v>
      </c>
      <c r="G169" s="1" t="s">
        <v>126</v>
      </c>
      <c r="H169" s="1" t="s">
        <v>126</v>
      </c>
      <c r="I169" s="1" t="s">
        <v>126</v>
      </c>
      <c r="J169" s="1" t="s">
        <v>126</v>
      </c>
      <c r="K169" s="1" t="s">
        <v>126</v>
      </c>
      <c r="L169" s="1" t="s">
        <v>126</v>
      </c>
      <c r="M169" s="1" t="s">
        <v>126</v>
      </c>
      <c r="N169" s="1" t="s">
        <v>126</v>
      </c>
      <c r="O169" s="1" t="s">
        <v>126</v>
      </c>
      <c r="P169" s="1" t="s">
        <v>126</v>
      </c>
      <c r="Q169" s="1" t="s">
        <v>126</v>
      </c>
      <c r="R169" s="1" t="s">
        <v>126</v>
      </c>
      <c r="S169" s="1" t="s">
        <v>126</v>
      </c>
      <c r="T169" s="1" t="s">
        <v>126</v>
      </c>
      <c r="U169" s="1" t="s">
        <v>126</v>
      </c>
      <c r="V169" s="1" t="s">
        <v>126</v>
      </c>
    </row>
    <row r="170" spans="1:22" ht="30" x14ac:dyDescent="0.25">
      <c r="A170" s="6">
        <v>108</v>
      </c>
      <c r="B170" s="12" t="s">
        <v>222</v>
      </c>
      <c r="C170" s="9">
        <v>0</v>
      </c>
      <c r="D170" s="9">
        <v>0</v>
      </c>
      <c r="E170" s="1" t="s">
        <v>126</v>
      </c>
      <c r="F170" s="1" t="s">
        <v>126</v>
      </c>
      <c r="G170" s="1" t="s">
        <v>126</v>
      </c>
      <c r="H170" s="1" t="s">
        <v>126</v>
      </c>
      <c r="I170" s="1" t="s">
        <v>126</v>
      </c>
      <c r="J170" s="1" t="s">
        <v>126</v>
      </c>
      <c r="K170" s="1" t="s">
        <v>126</v>
      </c>
      <c r="L170" s="1" t="s">
        <v>126</v>
      </c>
      <c r="M170" s="1" t="s">
        <v>126</v>
      </c>
      <c r="N170" s="1" t="s">
        <v>126</v>
      </c>
      <c r="O170" s="1" t="s">
        <v>126</v>
      </c>
      <c r="P170" s="1" t="s">
        <v>126</v>
      </c>
      <c r="Q170" s="1" t="s">
        <v>126</v>
      </c>
      <c r="R170" s="1" t="s">
        <v>126</v>
      </c>
      <c r="S170" s="1" t="s">
        <v>126</v>
      </c>
      <c r="T170" s="1" t="s">
        <v>126</v>
      </c>
      <c r="U170" s="1" t="s">
        <v>126</v>
      </c>
      <c r="V170" s="1" t="s">
        <v>126</v>
      </c>
    </row>
    <row r="171" spans="1:22" ht="33" customHeight="1" x14ac:dyDescent="0.25">
      <c r="A171" s="6">
        <v>109</v>
      </c>
      <c r="B171" s="12" t="s">
        <v>11</v>
      </c>
      <c r="C171" s="9">
        <v>0</v>
      </c>
      <c r="D171" s="9">
        <v>0</v>
      </c>
      <c r="E171" s="1" t="s">
        <v>126</v>
      </c>
      <c r="F171" s="1" t="s">
        <v>126</v>
      </c>
      <c r="G171" s="1" t="s">
        <v>126</v>
      </c>
      <c r="H171" s="1" t="s">
        <v>126</v>
      </c>
      <c r="I171" s="1" t="s">
        <v>126</v>
      </c>
      <c r="J171" s="1" t="s">
        <v>126</v>
      </c>
      <c r="K171" s="1" t="s">
        <v>126</v>
      </c>
      <c r="L171" s="1" t="s">
        <v>126</v>
      </c>
      <c r="M171" s="1" t="s">
        <v>126</v>
      </c>
      <c r="N171" s="1" t="s">
        <v>126</v>
      </c>
      <c r="O171" s="1" t="s">
        <v>126</v>
      </c>
      <c r="P171" s="1" t="s">
        <v>126</v>
      </c>
      <c r="Q171" s="1" t="s">
        <v>126</v>
      </c>
      <c r="R171" s="1" t="s">
        <v>126</v>
      </c>
      <c r="S171" s="1" t="s">
        <v>126</v>
      </c>
      <c r="T171" s="1" t="s">
        <v>126</v>
      </c>
      <c r="U171" s="1" t="s">
        <v>126</v>
      </c>
      <c r="V171" s="1" t="s">
        <v>126</v>
      </c>
    </row>
    <row r="172" spans="1:22" ht="30" x14ac:dyDescent="0.25">
      <c r="A172" s="6">
        <v>110</v>
      </c>
      <c r="B172" s="12" t="s">
        <v>32</v>
      </c>
      <c r="C172" s="9">
        <v>0</v>
      </c>
      <c r="D172" s="9">
        <v>0</v>
      </c>
      <c r="E172" s="1" t="s">
        <v>126</v>
      </c>
      <c r="F172" s="1" t="s">
        <v>126</v>
      </c>
      <c r="G172" s="1" t="s">
        <v>126</v>
      </c>
      <c r="H172" s="1" t="s">
        <v>126</v>
      </c>
      <c r="I172" s="1" t="s">
        <v>126</v>
      </c>
      <c r="J172" s="1" t="s">
        <v>126</v>
      </c>
      <c r="K172" s="1" t="s">
        <v>126</v>
      </c>
      <c r="L172" s="1" t="s">
        <v>126</v>
      </c>
      <c r="M172" s="1" t="s">
        <v>126</v>
      </c>
      <c r="N172" s="1" t="s">
        <v>126</v>
      </c>
      <c r="O172" s="1" t="s">
        <v>126</v>
      </c>
      <c r="P172" s="1" t="s">
        <v>126</v>
      </c>
      <c r="Q172" s="1" t="s">
        <v>126</v>
      </c>
      <c r="R172" s="1" t="s">
        <v>126</v>
      </c>
      <c r="S172" s="1" t="s">
        <v>126</v>
      </c>
      <c r="T172" s="1" t="s">
        <v>126</v>
      </c>
      <c r="U172" s="1" t="s">
        <v>126</v>
      </c>
      <c r="V172" s="1" t="s">
        <v>126</v>
      </c>
    </row>
    <row r="173" spans="1:22" ht="30" x14ac:dyDescent="0.25">
      <c r="A173" s="6">
        <v>111</v>
      </c>
      <c r="B173" s="12" t="s">
        <v>223</v>
      </c>
      <c r="C173" s="9">
        <v>0</v>
      </c>
      <c r="D173" s="9">
        <v>0</v>
      </c>
      <c r="E173" s="1" t="s">
        <v>126</v>
      </c>
      <c r="F173" s="1" t="s">
        <v>126</v>
      </c>
      <c r="G173" s="1" t="s">
        <v>126</v>
      </c>
      <c r="H173" s="1" t="s">
        <v>126</v>
      </c>
      <c r="I173" s="1" t="s">
        <v>126</v>
      </c>
      <c r="J173" s="1" t="s">
        <v>126</v>
      </c>
      <c r="K173" s="1" t="s">
        <v>126</v>
      </c>
      <c r="L173" s="1" t="s">
        <v>126</v>
      </c>
      <c r="M173" s="1" t="s">
        <v>126</v>
      </c>
      <c r="N173" s="1" t="s">
        <v>126</v>
      </c>
      <c r="O173" s="1" t="s">
        <v>126</v>
      </c>
      <c r="P173" s="1" t="s">
        <v>126</v>
      </c>
      <c r="Q173" s="1" t="s">
        <v>126</v>
      </c>
      <c r="R173" s="1" t="s">
        <v>126</v>
      </c>
      <c r="S173" s="1" t="s">
        <v>126</v>
      </c>
      <c r="T173" s="1" t="s">
        <v>126</v>
      </c>
      <c r="U173" s="1" t="s">
        <v>126</v>
      </c>
      <c r="V173" s="1" t="s">
        <v>126</v>
      </c>
    </row>
    <row r="174" spans="1:22" ht="20.25" customHeight="1" x14ac:dyDescent="0.25">
      <c r="A174" s="6">
        <v>112</v>
      </c>
      <c r="B174" s="12" t="s">
        <v>12</v>
      </c>
      <c r="C174" s="9">
        <v>1</v>
      </c>
      <c r="D174" s="9">
        <v>1</v>
      </c>
      <c r="E174" s="1" t="s">
        <v>126</v>
      </c>
      <c r="F174" s="1" t="s">
        <v>126</v>
      </c>
      <c r="G174" s="1" t="s">
        <v>126</v>
      </c>
      <c r="H174" s="1" t="s">
        <v>126</v>
      </c>
      <c r="I174" s="1" t="s">
        <v>126</v>
      </c>
      <c r="J174" s="1" t="s">
        <v>126</v>
      </c>
      <c r="K174" s="1" t="s">
        <v>126</v>
      </c>
      <c r="L174" s="1" t="s">
        <v>126</v>
      </c>
      <c r="M174" s="1" t="s">
        <v>126</v>
      </c>
      <c r="N174" s="1" t="s">
        <v>126</v>
      </c>
      <c r="O174" s="1" t="s">
        <v>126</v>
      </c>
      <c r="P174" s="1" t="s">
        <v>126</v>
      </c>
      <c r="Q174" s="1" t="s">
        <v>126</v>
      </c>
      <c r="R174" s="1" t="s">
        <v>126</v>
      </c>
      <c r="S174" s="1" t="s">
        <v>126</v>
      </c>
      <c r="T174" s="1" t="s">
        <v>126</v>
      </c>
      <c r="U174" s="1" t="s">
        <v>126</v>
      </c>
      <c r="V174" s="1" t="s">
        <v>126</v>
      </c>
    </row>
    <row r="175" spans="1:22" ht="30" x14ac:dyDescent="0.25">
      <c r="A175" s="6">
        <v>113</v>
      </c>
      <c r="B175" s="12" t="s">
        <v>221</v>
      </c>
      <c r="C175" s="9">
        <v>0</v>
      </c>
      <c r="D175" s="9">
        <v>0</v>
      </c>
      <c r="E175" s="1" t="s">
        <v>126</v>
      </c>
      <c r="F175" s="1" t="s">
        <v>126</v>
      </c>
      <c r="G175" s="1" t="s">
        <v>126</v>
      </c>
      <c r="H175" s="1" t="s">
        <v>126</v>
      </c>
      <c r="I175" s="1" t="s">
        <v>126</v>
      </c>
      <c r="J175" s="1" t="s">
        <v>126</v>
      </c>
      <c r="K175" s="1" t="s">
        <v>126</v>
      </c>
      <c r="L175" s="1" t="s">
        <v>126</v>
      </c>
      <c r="M175" s="1" t="s">
        <v>126</v>
      </c>
      <c r="N175" s="1" t="s">
        <v>126</v>
      </c>
      <c r="O175" s="1" t="s">
        <v>126</v>
      </c>
      <c r="P175" s="1" t="s">
        <v>126</v>
      </c>
      <c r="Q175" s="1" t="s">
        <v>126</v>
      </c>
      <c r="R175" s="1" t="s">
        <v>126</v>
      </c>
      <c r="S175" s="1" t="s">
        <v>126</v>
      </c>
      <c r="T175" s="1" t="s">
        <v>126</v>
      </c>
      <c r="U175" s="1" t="s">
        <v>126</v>
      </c>
      <c r="V175" s="1" t="s">
        <v>126</v>
      </c>
    </row>
    <row r="176" spans="1:22" ht="45" x14ac:dyDescent="0.25">
      <c r="A176" s="6">
        <v>114</v>
      </c>
      <c r="B176" s="12" t="s">
        <v>224</v>
      </c>
      <c r="C176" s="9">
        <v>1</v>
      </c>
      <c r="D176" s="9">
        <v>1</v>
      </c>
      <c r="E176" s="1" t="s">
        <v>126</v>
      </c>
      <c r="F176" s="1" t="s">
        <v>126</v>
      </c>
      <c r="G176" s="1" t="s">
        <v>126</v>
      </c>
      <c r="H176" s="1" t="s">
        <v>126</v>
      </c>
      <c r="I176" s="1" t="s">
        <v>126</v>
      </c>
      <c r="J176" s="1" t="s">
        <v>126</v>
      </c>
      <c r="K176" s="1" t="s">
        <v>126</v>
      </c>
      <c r="L176" s="1" t="s">
        <v>126</v>
      </c>
      <c r="M176" s="1" t="s">
        <v>126</v>
      </c>
      <c r="N176" s="1" t="s">
        <v>126</v>
      </c>
      <c r="O176" s="1" t="s">
        <v>126</v>
      </c>
      <c r="P176" s="1" t="s">
        <v>126</v>
      </c>
      <c r="Q176" s="1" t="s">
        <v>126</v>
      </c>
      <c r="R176" s="1" t="s">
        <v>126</v>
      </c>
      <c r="S176" s="1" t="s">
        <v>126</v>
      </c>
      <c r="T176" s="1" t="s">
        <v>126</v>
      </c>
      <c r="U176" s="1" t="s">
        <v>126</v>
      </c>
      <c r="V176" s="1" t="s">
        <v>126</v>
      </c>
    </row>
    <row r="177" spans="1:22" ht="45" x14ac:dyDescent="0.25">
      <c r="A177" s="6">
        <v>115</v>
      </c>
      <c r="B177" s="12" t="s">
        <v>225</v>
      </c>
      <c r="C177" s="9">
        <v>0</v>
      </c>
      <c r="D177" s="9">
        <v>0</v>
      </c>
      <c r="E177" s="1" t="s">
        <v>126</v>
      </c>
      <c r="F177" s="1" t="s">
        <v>126</v>
      </c>
      <c r="G177" s="1" t="s">
        <v>126</v>
      </c>
      <c r="H177" s="1" t="s">
        <v>126</v>
      </c>
      <c r="I177" s="1" t="s">
        <v>126</v>
      </c>
      <c r="J177" s="1" t="s">
        <v>126</v>
      </c>
      <c r="K177" s="1" t="s">
        <v>126</v>
      </c>
      <c r="L177" s="1" t="s">
        <v>126</v>
      </c>
      <c r="M177" s="1" t="s">
        <v>126</v>
      </c>
      <c r="N177" s="1" t="s">
        <v>126</v>
      </c>
      <c r="O177" s="1" t="s">
        <v>126</v>
      </c>
      <c r="P177" s="1" t="s">
        <v>126</v>
      </c>
      <c r="Q177" s="1" t="s">
        <v>126</v>
      </c>
      <c r="R177" s="1" t="s">
        <v>126</v>
      </c>
      <c r="S177" s="1" t="s">
        <v>126</v>
      </c>
      <c r="T177" s="1" t="s">
        <v>126</v>
      </c>
      <c r="U177" s="1" t="s">
        <v>126</v>
      </c>
      <c r="V177" s="1" t="s">
        <v>126</v>
      </c>
    </row>
    <row r="178" spans="1:22" ht="30" x14ac:dyDescent="0.25">
      <c r="A178" s="6"/>
      <c r="B178" s="12" t="s">
        <v>201</v>
      </c>
      <c r="C178" s="9">
        <v>0</v>
      </c>
      <c r="D178" s="9">
        <v>0</v>
      </c>
      <c r="E178" s="1" t="s">
        <v>126</v>
      </c>
      <c r="F178" s="1" t="s">
        <v>126</v>
      </c>
      <c r="G178" s="1" t="s">
        <v>126</v>
      </c>
      <c r="H178" s="1" t="s">
        <v>126</v>
      </c>
      <c r="I178" s="1" t="s">
        <v>126</v>
      </c>
      <c r="J178" s="1" t="s">
        <v>126</v>
      </c>
      <c r="K178" s="1" t="s">
        <v>126</v>
      </c>
      <c r="L178" s="1" t="s">
        <v>126</v>
      </c>
      <c r="M178" s="1" t="s">
        <v>126</v>
      </c>
      <c r="N178" s="1" t="s">
        <v>126</v>
      </c>
      <c r="O178" s="1" t="s">
        <v>126</v>
      </c>
      <c r="P178" s="1" t="s">
        <v>126</v>
      </c>
      <c r="Q178" s="1" t="s">
        <v>126</v>
      </c>
      <c r="R178" s="1" t="s">
        <v>126</v>
      </c>
      <c r="S178" s="1" t="s">
        <v>126</v>
      </c>
      <c r="T178" s="1" t="s">
        <v>126</v>
      </c>
      <c r="U178" s="1" t="s">
        <v>126</v>
      </c>
      <c r="V178" s="1" t="s">
        <v>126</v>
      </c>
    </row>
    <row r="179" spans="1:22" ht="30" x14ac:dyDescent="0.25">
      <c r="A179" s="6"/>
      <c r="B179" s="12" t="s">
        <v>14</v>
      </c>
      <c r="C179" s="9">
        <v>0</v>
      </c>
      <c r="D179" s="9">
        <v>0</v>
      </c>
      <c r="E179" s="1" t="s">
        <v>126</v>
      </c>
      <c r="F179" s="1" t="s">
        <v>126</v>
      </c>
      <c r="G179" s="1" t="s">
        <v>126</v>
      </c>
      <c r="H179" s="1" t="s">
        <v>126</v>
      </c>
      <c r="I179" s="1" t="s">
        <v>126</v>
      </c>
      <c r="J179" s="1" t="s">
        <v>126</v>
      </c>
      <c r="K179" s="1" t="s">
        <v>126</v>
      </c>
      <c r="L179" s="1" t="s">
        <v>126</v>
      </c>
      <c r="M179" s="1" t="s">
        <v>126</v>
      </c>
      <c r="N179" s="1" t="s">
        <v>126</v>
      </c>
      <c r="O179" s="1" t="s">
        <v>126</v>
      </c>
      <c r="P179" s="1" t="s">
        <v>126</v>
      </c>
      <c r="Q179" s="1" t="s">
        <v>126</v>
      </c>
      <c r="R179" s="1" t="s">
        <v>126</v>
      </c>
      <c r="S179" s="1" t="s">
        <v>126</v>
      </c>
      <c r="T179" s="1" t="s">
        <v>126</v>
      </c>
      <c r="U179" s="1" t="s">
        <v>126</v>
      </c>
      <c r="V179" s="1" t="s">
        <v>126</v>
      </c>
    </row>
    <row r="180" spans="1:22" ht="31.5" customHeight="1" x14ac:dyDescent="0.25">
      <c r="A180" s="6"/>
      <c r="B180" s="12" t="s">
        <v>197</v>
      </c>
      <c r="C180" s="9">
        <v>0</v>
      </c>
      <c r="D180" s="9">
        <v>0</v>
      </c>
      <c r="E180" s="1" t="s">
        <v>126</v>
      </c>
      <c r="F180" s="1" t="s">
        <v>126</v>
      </c>
      <c r="G180" s="1" t="s">
        <v>126</v>
      </c>
      <c r="H180" s="1" t="s">
        <v>126</v>
      </c>
      <c r="I180" s="1" t="s">
        <v>126</v>
      </c>
      <c r="J180" s="1" t="s">
        <v>126</v>
      </c>
      <c r="K180" s="1" t="s">
        <v>126</v>
      </c>
      <c r="L180" s="1" t="s">
        <v>126</v>
      </c>
      <c r="M180" s="1" t="s">
        <v>126</v>
      </c>
      <c r="N180" s="1" t="s">
        <v>126</v>
      </c>
      <c r="O180" s="1" t="s">
        <v>126</v>
      </c>
      <c r="P180" s="1" t="s">
        <v>126</v>
      </c>
      <c r="Q180" s="1" t="s">
        <v>126</v>
      </c>
      <c r="R180" s="1" t="s">
        <v>126</v>
      </c>
      <c r="S180" s="1" t="s">
        <v>126</v>
      </c>
      <c r="T180" s="1" t="s">
        <v>126</v>
      </c>
      <c r="U180" s="1" t="s">
        <v>126</v>
      </c>
      <c r="V180" s="1" t="s">
        <v>126</v>
      </c>
    </row>
    <row r="181" spans="1:22" ht="30" x14ac:dyDescent="0.25">
      <c r="A181" s="6"/>
      <c r="B181" s="12" t="s">
        <v>120</v>
      </c>
      <c r="C181" s="9">
        <v>0</v>
      </c>
      <c r="D181" s="9">
        <v>0</v>
      </c>
      <c r="E181" s="1" t="s">
        <v>126</v>
      </c>
      <c r="F181" s="1" t="s">
        <v>126</v>
      </c>
      <c r="G181" s="1" t="s">
        <v>126</v>
      </c>
      <c r="H181" s="1" t="s">
        <v>126</v>
      </c>
      <c r="I181" s="1" t="s">
        <v>126</v>
      </c>
      <c r="J181" s="1" t="s">
        <v>126</v>
      </c>
      <c r="K181" s="1" t="s">
        <v>126</v>
      </c>
      <c r="L181" s="1" t="s">
        <v>126</v>
      </c>
      <c r="M181" s="1" t="s">
        <v>126</v>
      </c>
      <c r="N181" s="1" t="s">
        <v>126</v>
      </c>
      <c r="O181" s="1" t="s">
        <v>126</v>
      </c>
      <c r="P181" s="1" t="s">
        <v>126</v>
      </c>
      <c r="Q181" s="1" t="s">
        <v>126</v>
      </c>
      <c r="R181" s="1" t="s">
        <v>126</v>
      </c>
      <c r="S181" s="1" t="s">
        <v>126</v>
      </c>
      <c r="T181" s="1" t="s">
        <v>126</v>
      </c>
      <c r="U181" s="1" t="s">
        <v>126</v>
      </c>
      <c r="V181" s="1" t="s">
        <v>126</v>
      </c>
    </row>
    <row r="182" spans="1:22" s="8" customFormat="1" x14ac:dyDescent="0.25">
      <c r="A182" s="54">
        <v>11</v>
      </c>
      <c r="B182" s="55" t="s">
        <v>24</v>
      </c>
      <c r="C182" s="57">
        <v>2</v>
      </c>
      <c r="D182" s="57">
        <v>2</v>
      </c>
      <c r="E182" s="57">
        <v>0</v>
      </c>
      <c r="F182" s="57">
        <v>0</v>
      </c>
      <c r="G182" s="57">
        <v>0</v>
      </c>
      <c r="H182" s="57">
        <v>0</v>
      </c>
      <c r="I182" s="57">
        <v>0</v>
      </c>
      <c r="J182" s="57">
        <v>0</v>
      </c>
      <c r="K182" s="57">
        <v>0</v>
      </c>
      <c r="L182" s="57">
        <v>0</v>
      </c>
      <c r="M182" s="57">
        <v>0</v>
      </c>
      <c r="N182" s="57">
        <v>0</v>
      </c>
      <c r="O182" s="57">
        <v>0</v>
      </c>
      <c r="P182" s="57">
        <v>0</v>
      </c>
      <c r="Q182" s="57">
        <v>0</v>
      </c>
      <c r="R182" s="57">
        <v>0</v>
      </c>
      <c r="S182" s="57">
        <v>0</v>
      </c>
      <c r="T182" s="57">
        <v>0</v>
      </c>
      <c r="U182" s="57">
        <v>0</v>
      </c>
      <c r="V182" s="57">
        <v>0</v>
      </c>
    </row>
    <row r="183" spans="1:22" x14ac:dyDescent="0.25">
      <c r="A183" s="6"/>
      <c r="B183" s="189" t="s">
        <v>31</v>
      </c>
      <c r="C183" s="190"/>
      <c r="D183" s="190"/>
      <c r="E183" s="190"/>
      <c r="F183" s="190"/>
      <c r="G183" s="190"/>
      <c r="H183" s="190"/>
      <c r="I183" s="190"/>
      <c r="J183" s="190"/>
      <c r="K183" s="190"/>
      <c r="L183" s="190"/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</row>
    <row r="184" spans="1:22" ht="44.25" customHeight="1" x14ac:dyDescent="0.25">
      <c r="A184" s="6">
        <v>116</v>
      </c>
      <c r="B184" s="12" t="s">
        <v>180</v>
      </c>
      <c r="C184" s="9">
        <v>177</v>
      </c>
      <c r="D184" s="9">
        <v>177</v>
      </c>
      <c r="E184" s="1" t="s">
        <v>126</v>
      </c>
      <c r="F184" s="1" t="s">
        <v>126</v>
      </c>
      <c r="G184" s="1" t="s">
        <v>126</v>
      </c>
      <c r="H184" s="1" t="s">
        <v>126</v>
      </c>
      <c r="I184" s="1" t="s">
        <v>126</v>
      </c>
      <c r="J184" s="1" t="s">
        <v>126</v>
      </c>
      <c r="K184" s="1" t="s">
        <v>126</v>
      </c>
      <c r="L184" s="1" t="s">
        <v>126</v>
      </c>
      <c r="M184" s="1" t="s">
        <v>126</v>
      </c>
      <c r="N184" s="1" t="s">
        <v>126</v>
      </c>
      <c r="O184" s="1" t="s">
        <v>126</v>
      </c>
      <c r="P184" s="1" t="s">
        <v>126</v>
      </c>
      <c r="Q184" s="1" t="s">
        <v>126</v>
      </c>
      <c r="R184" s="1" t="s">
        <v>126</v>
      </c>
      <c r="S184" s="1" t="s">
        <v>126</v>
      </c>
      <c r="T184" s="1" t="s">
        <v>126</v>
      </c>
      <c r="U184" s="1" t="s">
        <v>126</v>
      </c>
      <c r="V184" s="1" t="s">
        <v>126</v>
      </c>
    </row>
    <row r="185" spans="1:22" x14ac:dyDescent="0.25">
      <c r="A185" s="6">
        <v>117</v>
      </c>
      <c r="B185" s="12" t="s">
        <v>40</v>
      </c>
      <c r="C185" s="9">
        <v>15</v>
      </c>
      <c r="D185" s="9">
        <v>15</v>
      </c>
      <c r="E185" s="1" t="s">
        <v>126</v>
      </c>
      <c r="F185" s="1" t="s">
        <v>126</v>
      </c>
      <c r="G185" s="1" t="s">
        <v>126</v>
      </c>
      <c r="H185" s="1" t="s">
        <v>126</v>
      </c>
      <c r="I185" s="1" t="s">
        <v>126</v>
      </c>
      <c r="J185" s="1" t="s">
        <v>126</v>
      </c>
      <c r="K185" s="1" t="s">
        <v>126</v>
      </c>
      <c r="L185" s="1" t="s">
        <v>126</v>
      </c>
      <c r="M185" s="1" t="s">
        <v>126</v>
      </c>
      <c r="N185" s="1" t="s">
        <v>126</v>
      </c>
      <c r="O185" s="1" t="s">
        <v>126</v>
      </c>
      <c r="P185" s="1" t="s">
        <v>126</v>
      </c>
      <c r="Q185" s="1" t="s">
        <v>126</v>
      </c>
      <c r="R185" s="1" t="s">
        <v>126</v>
      </c>
      <c r="S185" s="1" t="s">
        <v>126</v>
      </c>
      <c r="T185" s="1" t="s">
        <v>126</v>
      </c>
      <c r="U185" s="1" t="s">
        <v>126</v>
      </c>
      <c r="V185" s="1" t="s">
        <v>126</v>
      </c>
    </row>
    <row r="186" spans="1:22" x14ac:dyDescent="0.25">
      <c r="A186" s="6">
        <v>118</v>
      </c>
      <c r="B186" s="12" t="s">
        <v>55</v>
      </c>
      <c r="C186" s="9">
        <v>0</v>
      </c>
      <c r="D186" s="9">
        <v>0</v>
      </c>
      <c r="E186" s="1" t="s">
        <v>126</v>
      </c>
      <c r="F186" s="1" t="s">
        <v>126</v>
      </c>
      <c r="G186" s="1" t="s">
        <v>126</v>
      </c>
      <c r="H186" s="1" t="s">
        <v>126</v>
      </c>
      <c r="I186" s="1" t="s">
        <v>126</v>
      </c>
      <c r="J186" s="1" t="s">
        <v>126</v>
      </c>
      <c r="K186" s="1" t="s">
        <v>126</v>
      </c>
      <c r="L186" s="1" t="s">
        <v>126</v>
      </c>
      <c r="M186" s="1" t="s">
        <v>126</v>
      </c>
      <c r="N186" s="1" t="s">
        <v>126</v>
      </c>
      <c r="O186" s="1" t="s">
        <v>126</v>
      </c>
      <c r="P186" s="1" t="s">
        <v>126</v>
      </c>
      <c r="Q186" s="1" t="s">
        <v>126</v>
      </c>
      <c r="R186" s="1" t="s">
        <v>126</v>
      </c>
      <c r="S186" s="1" t="s">
        <v>126</v>
      </c>
      <c r="T186" s="1" t="s">
        <v>126</v>
      </c>
      <c r="U186" s="1" t="s">
        <v>126</v>
      </c>
      <c r="V186" s="1" t="s">
        <v>126</v>
      </c>
    </row>
    <row r="187" spans="1:22" s="8" customFormat="1" x14ac:dyDescent="0.25">
      <c r="A187" s="54">
        <v>3</v>
      </c>
      <c r="B187" s="55" t="s">
        <v>24</v>
      </c>
      <c r="C187" s="57">
        <v>192</v>
      </c>
      <c r="D187" s="57">
        <v>192</v>
      </c>
      <c r="E187" s="57">
        <v>0</v>
      </c>
      <c r="F187" s="57">
        <v>0</v>
      </c>
      <c r="G187" s="57">
        <v>0</v>
      </c>
      <c r="H187" s="57">
        <v>0</v>
      </c>
      <c r="I187" s="57">
        <v>0</v>
      </c>
      <c r="J187" s="57">
        <v>0</v>
      </c>
      <c r="K187" s="57">
        <v>0</v>
      </c>
      <c r="L187" s="57">
        <v>0</v>
      </c>
      <c r="M187" s="57">
        <v>0</v>
      </c>
      <c r="N187" s="57">
        <v>0</v>
      </c>
      <c r="O187" s="57">
        <v>0</v>
      </c>
      <c r="P187" s="57">
        <v>0</v>
      </c>
      <c r="Q187" s="57">
        <v>0</v>
      </c>
      <c r="R187" s="57">
        <v>0</v>
      </c>
      <c r="S187" s="57">
        <v>0</v>
      </c>
      <c r="T187" s="57">
        <v>0</v>
      </c>
      <c r="U187" s="57">
        <v>0</v>
      </c>
      <c r="V187" s="57">
        <v>0</v>
      </c>
    </row>
    <row r="188" spans="1:22" x14ac:dyDescent="0.25">
      <c r="A188" s="6"/>
      <c r="B188" s="189" t="s">
        <v>34</v>
      </c>
      <c r="C188" s="190"/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</row>
    <row r="189" spans="1:22" ht="30" x14ac:dyDescent="0.25">
      <c r="A189" s="6">
        <v>119</v>
      </c>
      <c r="B189" s="12" t="s">
        <v>212</v>
      </c>
      <c r="C189" s="9">
        <v>5</v>
      </c>
      <c r="D189" s="9">
        <v>5</v>
      </c>
      <c r="E189" s="1" t="s">
        <v>126</v>
      </c>
      <c r="F189" s="1" t="s">
        <v>126</v>
      </c>
      <c r="G189" s="1" t="s">
        <v>126</v>
      </c>
      <c r="H189" s="1" t="s">
        <v>126</v>
      </c>
      <c r="I189" s="1" t="s">
        <v>126</v>
      </c>
      <c r="J189" s="1" t="s">
        <v>126</v>
      </c>
      <c r="K189" s="1" t="s">
        <v>126</v>
      </c>
      <c r="L189" s="1" t="s">
        <v>126</v>
      </c>
      <c r="M189" s="1" t="s">
        <v>126</v>
      </c>
      <c r="N189" s="1" t="s">
        <v>126</v>
      </c>
      <c r="O189" s="1" t="s">
        <v>126</v>
      </c>
      <c r="P189" s="1" t="s">
        <v>126</v>
      </c>
      <c r="Q189" s="1" t="s">
        <v>126</v>
      </c>
      <c r="R189" s="1" t="s">
        <v>126</v>
      </c>
      <c r="S189" s="1" t="s">
        <v>126</v>
      </c>
      <c r="T189" s="1" t="s">
        <v>126</v>
      </c>
      <c r="U189" s="1" t="s">
        <v>126</v>
      </c>
      <c r="V189" s="1" t="s">
        <v>126</v>
      </c>
    </row>
    <row r="190" spans="1:22" x14ac:dyDescent="0.25">
      <c r="A190" s="6">
        <v>120</v>
      </c>
      <c r="B190" s="12" t="s">
        <v>41</v>
      </c>
      <c r="C190" s="9">
        <v>2</v>
      </c>
      <c r="D190" s="9">
        <v>2</v>
      </c>
      <c r="E190" s="1" t="s">
        <v>126</v>
      </c>
      <c r="F190" s="1" t="s">
        <v>126</v>
      </c>
      <c r="G190" s="1" t="s">
        <v>126</v>
      </c>
      <c r="H190" s="1" t="s">
        <v>126</v>
      </c>
      <c r="I190" s="1" t="s">
        <v>126</v>
      </c>
      <c r="J190" s="1" t="s">
        <v>126</v>
      </c>
      <c r="K190" s="1" t="s">
        <v>126</v>
      </c>
      <c r="L190" s="1" t="s">
        <v>126</v>
      </c>
      <c r="M190" s="1" t="s">
        <v>126</v>
      </c>
      <c r="N190" s="1" t="s">
        <v>126</v>
      </c>
      <c r="O190" s="1" t="s">
        <v>126</v>
      </c>
      <c r="P190" s="1" t="s">
        <v>126</v>
      </c>
      <c r="Q190" s="1" t="s">
        <v>126</v>
      </c>
      <c r="R190" s="1" t="s">
        <v>126</v>
      </c>
      <c r="S190" s="1" t="s">
        <v>126</v>
      </c>
      <c r="T190" s="1" t="s">
        <v>126</v>
      </c>
      <c r="U190" s="1" t="s">
        <v>126</v>
      </c>
      <c r="V190" s="1" t="s">
        <v>126</v>
      </c>
    </row>
    <row r="191" spans="1:22" x14ac:dyDescent="0.25">
      <c r="A191" s="6">
        <v>121</v>
      </c>
      <c r="B191" s="12" t="s">
        <v>213</v>
      </c>
      <c r="C191" s="9">
        <v>4</v>
      </c>
      <c r="D191" s="9">
        <v>4</v>
      </c>
      <c r="E191" s="1" t="s">
        <v>126</v>
      </c>
      <c r="F191" s="1" t="s">
        <v>126</v>
      </c>
      <c r="G191" s="1" t="s">
        <v>126</v>
      </c>
      <c r="H191" s="1" t="s">
        <v>126</v>
      </c>
      <c r="I191" s="1" t="s">
        <v>126</v>
      </c>
      <c r="J191" s="1" t="s">
        <v>126</v>
      </c>
      <c r="K191" s="1" t="s">
        <v>126</v>
      </c>
      <c r="L191" s="1" t="s">
        <v>126</v>
      </c>
      <c r="M191" s="1" t="s">
        <v>126</v>
      </c>
      <c r="N191" s="1" t="s">
        <v>126</v>
      </c>
      <c r="O191" s="1" t="s">
        <v>126</v>
      </c>
      <c r="P191" s="1" t="s">
        <v>126</v>
      </c>
      <c r="Q191" s="1" t="s">
        <v>126</v>
      </c>
      <c r="R191" s="1" t="s">
        <v>126</v>
      </c>
      <c r="S191" s="1" t="s">
        <v>126</v>
      </c>
      <c r="T191" s="1" t="s">
        <v>126</v>
      </c>
      <c r="U191" s="1" t="s">
        <v>126</v>
      </c>
      <c r="V191" s="1" t="s">
        <v>126</v>
      </c>
    </row>
    <row r="192" spans="1:22" s="8" customFormat="1" x14ac:dyDescent="0.25">
      <c r="A192" s="54">
        <v>3</v>
      </c>
      <c r="B192" s="55" t="s">
        <v>24</v>
      </c>
      <c r="C192" s="57">
        <v>11</v>
      </c>
      <c r="D192" s="57">
        <v>11</v>
      </c>
      <c r="E192" s="57">
        <v>0</v>
      </c>
      <c r="F192" s="57">
        <v>0</v>
      </c>
      <c r="G192" s="57">
        <v>0</v>
      </c>
      <c r="H192" s="57">
        <v>0</v>
      </c>
      <c r="I192" s="57">
        <v>0</v>
      </c>
      <c r="J192" s="57">
        <v>0</v>
      </c>
      <c r="K192" s="57">
        <v>0</v>
      </c>
      <c r="L192" s="57">
        <v>0</v>
      </c>
      <c r="M192" s="57">
        <v>0</v>
      </c>
      <c r="N192" s="57">
        <v>0</v>
      </c>
      <c r="O192" s="57">
        <v>0</v>
      </c>
      <c r="P192" s="57">
        <v>0</v>
      </c>
      <c r="Q192" s="57">
        <v>0</v>
      </c>
      <c r="R192" s="57">
        <v>0</v>
      </c>
      <c r="S192" s="57">
        <v>0</v>
      </c>
      <c r="T192" s="57">
        <v>0</v>
      </c>
      <c r="U192" s="57">
        <v>0</v>
      </c>
      <c r="V192" s="57">
        <v>0</v>
      </c>
    </row>
    <row r="193" spans="1:22" x14ac:dyDescent="0.25">
      <c r="A193" s="6"/>
      <c r="B193" s="189" t="s">
        <v>48</v>
      </c>
      <c r="C193" s="190"/>
      <c r="D193" s="190"/>
      <c r="E193" s="190"/>
      <c r="F193" s="190"/>
      <c r="G193" s="190"/>
      <c r="H193" s="190"/>
      <c r="I193" s="190"/>
      <c r="J193" s="190"/>
      <c r="K193" s="190"/>
      <c r="L193" s="190"/>
      <c r="M193" s="190"/>
      <c r="N193" s="190"/>
      <c r="O193" s="190"/>
      <c r="P193" s="190"/>
      <c r="Q193" s="190"/>
      <c r="R193" s="190"/>
      <c r="S193" s="190"/>
      <c r="T193" s="190"/>
      <c r="U193" s="190"/>
      <c r="V193" s="190"/>
    </row>
    <row r="194" spans="1:22" x14ac:dyDescent="0.25">
      <c r="A194" s="6">
        <v>122</v>
      </c>
      <c r="B194" s="12" t="s">
        <v>128</v>
      </c>
      <c r="C194" s="9">
        <v>0</v>
      </c>
      <c r="D194" s="1" t="s">
        <v>126</v>
      </c>
      <c r="E194" s="9">
        <v>0</v>
      </c>
      <c r="F194" s="1" t="s">
        <v>126</v>
      </c>
      <c r="G194" s="1" t="s">
        <v>126</v>
      </c>
      <c r="H194" s="1" t="s">
        <v>126</v>
      </c>
      <c r="I194" s="1" t="s">
        <v>126</v>
      </c>
      <c r="J194" s="1" t="s">
        <v>126</v>
      </c>
      <c r="K194" s="1" t="s">
        <v>126</v>
      </c>
      <c r="L194" s="1" t="s">
        <v>126</v>
      </c>
      <c r="M194" s="1" t="s">
        <v>126</v>
      </c>
      <c r="N194" s="1" t="s">
        <v>126</v>
      </c>
      <c r="O194" s="1" t="s">
        <v>126</v>
      </c>
      <c r="P194" s="1" t="s">
        <v>126</v>
      </c>
      <c r="Q194" s="1" t="s">
        <v>126</v>
      </c>
      <c r="R194" s="1" t="s">
        <v>126</v>
      </c>
      <c r="S194" s="1" t="s">
        <v>126</v>
      </c>
      <c r="T194" s="1" t="s">
        <v>126</v>
      </c>
      <c r="U194" s="1" t="s">
        <v>126</v>
      </c>
      <c r="V194" s="1" t="s">
        <v>126</v>
      </c>
    </row>
    <row r="195" spans="1:22" ht="30" x14ac:dyDescent="0.25">
      <c r="A195" s="6">
        <v>123</v>
      </c>
      <c r="B195" s="12" t="s">
        <v>129</v>
      </c>
      <c r="C195" s="9">
        <v>0</v>
      </c>
      <c r="D195" s="1" t="s">
        <v>126</v>
      </c>
      <c r="E195" s="9">
        <v>0</v>
      </c>
      <c r="F195" s="1" t="s">
        <v>126</v>
      </c>
      <c r="G195" s="1" t="s">
        <v>126</v>
      </c>
      <c r="H195" s="1" t="s">
        <v>126</v>
      </c>
      <c r="I195" s="1" t="s">
        <v>126</v>
      </c>
      <c r="J195" s="1" t="s">
        <v>126</v>
      </c>
      <c r="K195" s="1" t="s">
        <v>126</v>
      </c>
      <c r="L195" s="1" t="s">
        <v>126</v>
      </c>
      <c r="M195" s="1" t="s">
        <v>126</v>
      </c>
      <c r="N195" s="1" t="s">
        <v>126</v>
      </c>
      <c r="O195" s="1" t="s">
        <v>126</v>
      </c>
      <c r="P195" s="1" t="s">
        <v>126</v>
      </c>
      <c r="Q195" s="1" t="s">
        <v>126</v>
      </c>
      <c r="R195" s="1" t="s">
        <v>126</v>
      </c>
      <c r="S195" s="1" t="s">
        <v>126</v>
      </c>
      <c r="T195" s="1" t="s">
        <v>126</v>
      </c>
      <c r="U195" s="1" t="s">
        <v>126</v>
      </c>
      <c r="V195" s="1" t="s">
        <v>126</v>
      </c>
    </row>
    <row r="196" spans="1:22" x14ac:dyDescent="0.25">
      <c r="A196" s="6">
        <v>124</v>
      </c>
      <c r="B196" s="12" t="s">
        <v>213</v>
      </c>
      <c r="C196" s="9">
        <v>0</v>
      </c>
      <c r="D196" s="1" t="s">
        <v>126</v>
      </c>
      <c r="E196" s="9">
        <v>0</v>
      </c>
      <c r="F196" s="1" t="s">
        <v>126</v>
      </c>
      <c r="G196" s="1" t="s">
        <v>126</v>
      </c>
      <c r="H196" s="1" t="s">
        <v>126</v>
      </c>
      <c r="I196" s="1" t="s">
        <v>126</v>
      </c>
      <c r="J196" s="1" t="s">
        <v>126</v>
      </c>
      <c r="K196" s="1" t="s">
        <v>126</v>
      </c>
      <c r="L196" s="1" t="s">
        <v>126</v>
      </c>
      <c r="M196" s="1" t="s">
        <v>126</v>
      </c>
      <c r="N196" s="1" t="s">
        <v>126</v>
      </c>
      <c r="O196" s="1" t="s">
        <v>126</v>
      </c>
      <c r="P196" s="1" t="s">
        <v>126</v>
      </c>
      <c r="Q196" s="1" t="s">
        <v>126</v>
      </c>
      <c r="R196" s="1" t="s">
        <v>126</v>
      </c>
      <c r="S196" s="1" t="s">
        <v>126</v>
      </c>
      <c r="T196" s="1" t="s">
        <v>126</v>
      </c>
      <c r="U196" s="1" t="s">
        <v>126</v>
      </c>
      <c r="V196" s="1" t="s">
        <v>126</v>
      </c>
    </row>
    <row r="197" spans="1:22" ht="60" x14ac:dyDescent="0.25">
      <c r="A197" s="6">
        <v>125</v>
      </c>
      <c r="B197" s="12" t="s">
        <v>214</v>
      </c>
      <c r="C197" s="9">
        <v>0</v>
      </c>
      <c r="D197" s="1" t="s">
        <v>126</v>
      </c>
      <c r="E197" s="9">
        <v>0</v>
      </c>
      <c r="F197" s="1" t="s">
        <v>126</v>
      </c>
      <c r="G197" s="1" t="s">
        <v>126</v>
      </c>
      <c r="H197" s="1" t="s">
        <v>126</v>
      </c>
      <c r="I197" s="1" t="s">
        <v>126</v>
      </c>
      <c r="J197" s="1" t="s">
        <v>126</v>
      </c>
      <c r="K197" s="1" t="s">
        <v>126</v>
      </c>
      <c r="L197" s="1" t="s">
        <v>126</v>
      </c>
      <c r="M197" s="1" t="s">
        <v>126</v>
      </c>
      <c r="N197" s="1" t="s">
        <v>126</v>
      </c>
      <c r="O197" s="1" t="s">
        <v>126</v>
      </c>
      <c r="P197" s="1" t="s">
        <v>126</v>
      </c>
      <c r="Q197" s="1" t="s">
        <v>126</v>
      </c>
      <c r="R197" s="1" t="s">
        <v>126</v>
      </c>
      <c r="S197" s="1" t="s">
        <v>126</v>
      </c>
      <c r="T197" s="1" t="s">
        <v>126</v>
      </c>
      <c r="U197" s="1" t="s">
        <v>126</v>
      </c>
      <c r="V197" s="1" t="s">
        <v>126</v>
      </c>
    </row>
    <row r="198" spans="1:22" s="8" customFormat="1" x14ac:dyDescent="0.25">
      <c r="A198" s="54">
        <v>4</v>
      </c>
      <c r="B198" s="55" t="s">
        <v>24</v>
      </c>
      <c r="C198" s="57">
        <v>0</v>
      </c>
      <c r="D198" s="57">
        <v>0</v>
      </c>
      <c r="E198" s="57">
        <v>0</v>
      </c>
      <c r="F198" s="57">
        <v>0</v>
      </c>
      <c r="G198" s="57">
        <v>0</v>
      </c>
      <c r="H198" s="57">
        <v>0</v>
      </c>
      <c r="I198" s="57">
        <v>0</v>
      </c>
      <c r="J198" s="57">
        <v>0</v>
      </c>
      <c r="K198" s="57">
        <v>0</v>
      </c>
      <c r="L198" s="57">
        <v>0</v>
      </c>
      <c r="M198" s="57">
        <v>0</v>
      </c>
      <c r="N198" s="57">
        <v>0</v>
      </c>
      <c r="O198" s="57">
        <v>0</v>
      </c>
      <c r="P198" s="57">
        <v>0</v>
      </c>
      <c r="Q198" s="57">
        <v>0</v>
      </c>
      <c r="R198" s="57">
        <v>0</v>
      </c>
      <c r="S198" s="57">
        <v>0</v>
      </c>
      <c r="T198" s="57">
        <v>0</v>
      </c>
      <c r="U198" s="57">
        <v>0</v>
      </c>
      <c r="V198" s="57">
        <v>0</v>
      </c>
    </row>
    <row r="199" spans="1:22" x14ac:dyDescent="0.25">
      <c r="A199" s="6"/>
      <c r="B199" s="189" t="s">
        <v>124</v>
      </c>
      <c r="C199" s="190"/>
      <c r="D199" s="190"/>
      <c r="E199" s="190"/>
      <c r="F199" s="190"/>
      <c r="G199" s="190"/>
      <c r="H199" s="190"/>
      <c r="I199" s="190"/>
      <c r="J199" s="190"/>
      <c r="K199" s="190"/>
      <c r="L199" s="190"/>
      <c r="M199" s="190"/>
      <c r="N199" s="190"/>
      <c r="O199" s="190"/>
      <c r="P199" s="190"/>
      <c r="Q199" s="190"/>
      <c r="R199" s="190"/>
      <c r="S199" s="190"/>
      <c r="T199" s="190"/>
      <c r="U199" s="190"/>
      <c r="V199" s="190"/>
    </row>
    <row r="200" spans="1:22" ht="30" x14ac:dyDescent="0.25">
      <c r="A200" s="6">
        <v>126</v>
      </c>
      <c r="B200" s="12" t="s">
        <v>204</v>
      </c>
      <c r="C200" s="1">
        <v>0</v>
      </c>
      <c r="D200" s="1" t="s">
        <v>126</v>
      </c>
      <c r="E200" s="1" t="s">
        <v>126</v>
      </c>
      <c r="F200" s="1" t="s">
        <v>126</v>
      </c>
      <c r="G200" s="1" t="s">
        <v>126</v>
      </c>
      <c r="H200" s="9">
        <v>0</v>
      </c>
      <c r="I200" s="1" t="s">
        <v>126</v>
      </c>
      <c r="J200" s="1" t="s">
        <v>126</v>
      </c>
      <c r="K200" s="1" t="s">
        <v>126</v>
      </c>
      <c r="L200" s="1" t="s">
        <v>126</v>
      </c>
      <c r="M200" s="1" t="s">
        <v>126</v>
      </c>
      <c r="N200" s="1" t="s">
        <v>126</v>
      </c>
      <c r="O200" s="1" t="s">
        <v>126</v>
      </c>
      <c r="P200" s="1" t="s">
        <v>126</v>
      </c>
      <c r="Q200" s="1" t="s">
        <v>126</v>
      </c>
      <c r="R200" s="1" t="s">
        <v>126</v>
      </c>
      <c r="S200" s="1" t="s">
        <v>126</v>
      </c>
      <c r="T200" s="1" t="s">
        <v>126</v>
      </c>
      <c r="U200" s="1" t="s">
        <v>126</v>
      </c>
      <c r="V200" s="1" t="s">
        <v>126</v>
      </c>
    </row>
    <row r="201" spans="1:22" hidden="1" x14ac:dyDescent="0.25">
      <c r="A201" s="6"/>
      <c r="B201" s="12"/>
      <c r="C201" s="1"/>
      <c r="D201" s="1"/>
      <c r="E201" s="1"/>
      <c r="F201" s="1"/>
      <c r="G201" s="1"/>
      <c r="H201" s="9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s="8" customFormat="1" x14ac:dyDescent="0.25">
      <c r="A202" s="54">
        <v>1</v>
      </c>
      <c r="B202" s="55" t="s">
        <v>24</v>
      </c>
      <c r="C202" s="57">
        <v>0</v>
      </c>
      <c r="D202" s="57">
        <v>0</v>
      </c>
      <c r="E202" s="57">
        <v>0</v>
      </c>
      <c r="F202" s="57">
        <v>0</v>
      </c>
      <c r="G202" s="57">
        <v>0</v>
      </c>
      <c r="H202" s="57">
        <v>0</v>
      </c>
      <c r="I202" s="57">
        <v>0</v>
      </c>
      <c r="J202" s="57">
        <v>0</v>
      </c>
      <c r="K202" s="57">
        <v>0</v>
      </c>
      <c r="L202" s="57">
        <v>0</v>
      </c>
      <c r="M202" s="57">
        <v>0</v>
      </c>
      <c r="N202" s="57">
        <v>0</v>
      </c>
      <c r="O202" s="57">
        <v>0</v>
      </c>
      <c r="P202" s="57">
        <v>0</v>
      </c>
      <c r="Q202" s="57">
        <v>0</v>
      </c>
      <c r="R202" s="57">
        <v>0</v>
      </c>
      <c r="S202" s="57">
        <v>0</v>
      </c>
      <c r="T202" s="57">
        <v>0</v>
      </c>
      <c r="U202" s="57">
        <v>0</v>
      </c>
      <c r="V202" s="57">
        <v>0</v>
      </c>
    </row>
    <row r="203" spans="1:22" x14ac:dyDescent="0.25">
      <c r="A203" s="6"/>
      <c r="B203" s="189" t="s">
        <v>47</v>
      </c>
      <c r="C203" s="190"/>
      <c r="D203" s="190"/>
      <c r="E203" s="190"/>
      <c r="F203" s="190"/>
      <c r="G203" s="190"/>
      <c r="H203" s="190"/>
      <c r="I203" s="190"/>
      <c r="J203" s="190"/>
      <c r="K203" s="190"/>
      <c r="L203" s="190"/>
      <c r="M203" s="190"/>
      <c r="N203" s="190"/>
      <c r="O203" s="190"/>
      <c r="P203" s="190"/>
      <c r="Q203" s="190"/>
      <c r="R203" s="190"/>
      <c r="S203" s="190"/>
      <c r="T203" s="190"/>
      <c r="U203" s="190"/>
      <c r="V203" s="190"/>
    </row>
    <row r="204" spans="1:22" x14ac:dyDescent="0.25">
      <c r="A204" s="6">
        <v>127</v>
      </c>
      <c r="B204" s="12" t="s">
        <v>121</v>
      </c>
      <c r="C204" s="1">
        <v>1</v>
      </c>
      <c r="D204" s="1" t="s">
        <v>126</v>
      </c>
      <c r="E204" s="1" t="s">
        <v>126</v>
      </c>
      <c r="F204" s="1" t="s">
        <v>126</v>
      </c>
      <c r="G204" s="1" t="s">
        <v>126</v>
      </c>
      <c r="H204" s="1" t="s">
        <v>126</v>
      </c>
      <c r="I204" s="9">
        <v>1</v>
      </c>
      <c r="J204" s="1" t="s">
        <v>126</v>
      </c>
      <c r="K204" s="1" t="s">
        <v>126</v>
      </c>
      <c r="L204" s="1" t="s">
        <v>126</v>
      </c>
      <c r="M204" s="1" t="s">
        <v>126</v>
      </c>
      <c r="N204" s="1" t="s">
        <v>126</v>
      </c>
      <c r="O204" s="1" t="s">
        <v>126</v>
      </c>
      <c r="P204" s="1" t="s">
        <v>126</v>
      </c>
      <c r="Q204" s="1" t="s">
        <v>126</v>
      </c>
      <c r="R204" s="1" t="s">
        <v>126</v>
      </c>
      <c r="S204" s="1" t="s">
        <v>126</v>
      </c>
      <c r="T204" s="1" t="s">
        <v>126</v>
      </c>
      <c r="U204" s="1" t="s">
        <v>126</v>
      </c>
      <c r="V204" s="1" t="s">
        <v>126</v>
      </c>
    </row>
    <row r="205" spans="1:22" ht="45" x14ac:dyDescent="0.25">
      <c r="A205" s="6">
        <v>128</v>
      </c>
      <c r="B205" s="12" t="s">
        <v>123</v>
      </c>
      <c r="C205" s="1">
        <v>0</v>
      </c>
      <c r="D205" s="1" t="s">
        <v>126</v>
      </c>
      <c r="E205" s="1" t="s">
        <v>126</v>
      </c>
      <c r="F205" s="1" t="s">
        <v>126</v>
      </c>
      <c r="G205" s="1" t="s">
        <v>126</v>
      </c>
      <c r="H205" s="1" t="s">
        <v>126</v>
      </c>
      <c r="I205" s="9">
        <v>0</v>
      </c>
      <c r="J205" s="1" t="s">
        <v>126</v>
      </c>
      <c r="K205" s="1" t="s">
        <v>126</v>
      </c>
      <c r="L205" s="1" t="s">
        <v>126</v>
      </c>
      <c r="M205" s="1" t="s">
        <v>126</v>
      </c>
      <c r="N205" s="1" t="s">
        <v>126</v>
      </c>
      <c r="O205" s="1" t="s">
        <v>126</v>
      </c>
      <c r="P205" s="1" t="s">
        <v>126</v>
      </c>
      <c r="Q205" s="1" t="s">
        <v>126</v>
      </c>
      <c r="R205" s="1" t="s">
        <v>126</v>
      </c>
      <c r="S205" s="1" t="s">
        <v>126</v>
      </c>
      <c r="T205" s="1" t="s">
        <v>126</v>
      </c>
      <c r="U205" s="1" t="s">
        <v>126</v>
      </c>
      <c r="V205" s="1" t="s">
        <v>126</v>
      </c>
    </row>
    <row r="206" spans="1:22" x14ac:dyDescent="0.25">
      <c r="A206" s="6">
        <v>129</v>
      </c>
      <c r="B206" s="12" t="s">
        <v>122</v>
      </c>
      <c r="C206" s="1">
        <v>1</v>
      </c>
      <c r="D206" s="1" t="s">
        <v>126</v>
      </c>
      <c r="E206" s="1" t="s">
        <v>126</v>
      </c>
      <c r="F206" s="1" t="s">
        <v>126</v>
      </c>
      <c r="G206" s="1" t="s">
        <v>126</v>
      </c>
      <c r="H206" s="1" t="s">
        <v>126</v>
      </c>
      <c r="I206" s="9">
        <v>1</v>
      </c>
      <c r="J206" s="1" t="s">
        <v>126</v>
      </c>
      <c r="K206" s="1" t="s">
        <v>126</v>
      </c>
      <c r="L206" s="1" t="s">
        <v>126</v>
      </c>
      <c r="M206" s="1" t="s">
        <v>126</v>
      </c>
      <c r="N206" s="1" t="s">
        <v>126</v>
      </c>
      <c r="O206" s="1" t="s">
        <v>126</v>
      </c>
      <c r="P206" s="1" t="s">
        <v>126</v>
      </c>
      <c r="Q206" s="1" t="s">
        <v>126</v>
      </c>
      <c r="R206" s="1" t="s">
        <v>126</v>
      </c>
      <c r="S206" s="1" t="s">
        <v>126</v>
      </c>
      <c r="T206" s="1" t="s">
        <v>126</v>
      </c>
      <c r="U206" s="1" t="s">
        <v>126</v>
      </c>
      <c r="V206" s="1" t="s">
        <v>126</v>
      </c>
    </row>
    <row r="207" spans="1:22" s="8" customFormat="1" x14ac:dyDescent="0.25">
      <c r="A207" s="54">
        <v>3</v>
      </c>
      <c r="B207" s="55" t="s">
        <v>24</v>
      </c>
      <c r="C207" s="57">
        <v>2</v>
      </c>
      <c r="D207" s="57">
        <v>0</v>
      </c>
      <c r="E207" s="57">
        <v>0</v>
      </c>
      <c r="F207" s="57">
        <v>0</v>
      </c>
      <c r="G207" s="57">
        <v>0</v>
      </c>
      <c r="H207" s="57">
        <v>0</v>
      </c>
      <c r="I207" s="57">
        <v>2</v>
      </c>
      <c r="J207" s="57">
        <v>0</v>
      </c>
      <c r="K207" s="57">
        <v>0</v>
      </c>
      <c r="L207" s="57">
        <v>0</v>
      </c>
      <c r="M207" s="57">
        <v>0</v>
      </c>
      <c r="N207" s="57">
        <v>0</v>
      </c>
      <c r="O207" s="57">
        <v>0</v>
      </c>
      <c r="P207" s="57">
        <v>0</v>
      </c>
      <c r="Q207" s="57">
        <v>0</v>
      </c>
      <c r="R207" s="57">
        <v>0</v>
      </c>
      <c r="S207" s="57">
        <v>0</v>
      </c>
      <c r="T207" s="57">
        <v>0</v>
      </c>
      <c r="U207" s="57">
        <v>0</v>
      </c>
      <c r="V207" s="57">
        <v>0</v>
      </c>
    </row>
    <row r="208" spans="1:22" s="8" customFormat="1" ht="17.25" customHeight="1" x14ac:dyDescent="0.25">
      <c r="A208" s="54"/>
      <c r="B208" s="189" t="s">
        <v>131</v>
      </c>
      <c r="C208" s="190"/>
      <c r="D208" s="190"/>
      <c r="E208" s="190"/>
      <c r="F208" s="190"/>
      <c r="G208" s="190"/>
      <c r="H208" s="190"/>
      <c r="I208" s="190"/>
      <c r="J208" s="190"/>
      <c r="K208" s="190"/>
      <c r="L208" s="190"/>
      <c r="M208" s="190"/>
      <c r="N208" s="190"/>
      <c r="O208" s="190"/>
      <c r="P208" s="190"/>
      <c r="Q208" s="190"/>
      <c r="R208" s="190"/>
      <c r="S208" s="190"/>
      <c r="T208" s="190"/>
      <c r="U208" s="190"/>
      <c r="V208" s="191"/>
    </row>
    <row r="209" spans="1:22" s="8" customFormat="1" x14ac:dyDescent="0.25">
      <c r="A209" s="6">
        <v>130</v>
      </c>
      <c r="B209" s="12" t="s">
        <v>205</v>
      </c>
      <c r="C209" s="9">
        <v>94</v>
      </c>
      <c r="D209" s="9">
        <v>14</v>
      </c>
      <c r="E209" s="9">
        <v>1</v>
      </c>
      <c r="F209" s="9">
        <v>9</v>
      </c>
      <c r="G209" s="9">
        <v>1</v>
      </c>
      <c r="H209" s="9">
        <v>15</v>
      </c>
      <c r="I209" s="9">
        <v>2</v>
      </c>
      <c r="J209" s="9">
        <v>11</v>
      </c>
      <c r="K209" s="9">
        <v>5</v>
      </c>
      <c r="L209" s="9">
        <v>0</v>
      </c>
      <c r="M209" s="9">
        <v>2</v>
      </c>
      <c r="N209" s="9">
        <v>6</v>
      </c>
      <c r="O209" s="9">
        <v>0</v>
      </c>
      <c r="P209" s="9">
        <v>0</v>
      </c>
      <c r="Q209" s="9">
        <v>2</v>
      </c>
      <c r="R209" s="9">
        <v>18</v>
      </c>
      <c r="S209" s="9">
        <v>0</v>
      </c>
      <c r="T209" s="9">
        <v>6</v>
      </c>
      <c r="U209" s="9">
        <v>2</v>
      </c>
      <c r="V209" s="9">
        <v>0</v>
      </c>
    </row>
    <row r="210" spans="1:22" s="8" customFormat="1" x14ac:dyDescent="0.25">
      <c r="A210" s="6">
        <v>131</v>
      </c>
      <c r="B210" s="12" t="s">
        <v>133</v>
      </c>
      <c r="C210" s="9">
        <v>27</v>
      </c>
      <c r="D210" s="9">
        <v>3</v>
      </c>
      <c r="E210" s="9">
        <v>7</v>
      </c>
      <c r="F210" s="9">
        <v>3</v>
      </c>
      <c r="G210" s="9">
        <v>1</v>
      </c>
      <c r="H210" s="9">
        <v>5</v>
      </c>
      <c r="I210" s="9">
        <v>1</v>
      </c>
      <c r="J210" s="9">
        <v>0</v>
      </c>
      <c r="K210" s="9">
        <v>3</v>
      </c>
      <c r="L210" s="9">
        <v>0</v>
      </c>
      <c r="M210" s="9">
        <v>0</v>
      </c>
      <c r="N210" s="9">
        <v>1</v>
      </c>
      <c r="O210" s="9">
        <v>0</v>
      </c>
      <c r="P210" s="9">
        <v>0</v>
      </c>
      <c r="Q210" s="9">
        <v>0</v>
      </c>
      <c r="R210" s="9">
        <v>3</v>
      </c>
      <c r="S210" s="9">
        <v>0</v>
      </c>
      <c r="T210" s="9">
        <v>0</v>
      </c>
      <c r="U210" s="9">
        <v>0</v>
      </c>
      <c r="V210" s="9">
        <v>0</v>
      </c>
    </row>
    <row r="211" spans="1:22" s="8" customFormat="1" ht="30" x14ac:dyDescent="0.25">
      <c r="A211" s="6">
        <v>132</v>
      </c>
      <c r="B211" s="12" t="s">
        <v>132</v>
      </c>
      <c r="C211" s="9">
        <v>84</v>
      </c>
      <c r="D211" s="9">
        <v>12</v>
      </c>
      <c r="E211" s="9">
        <v>4</v>
      </c>
      <c r="F211" s="9">
        <v>5</v>
      </c>
      <c r="G211" s="9">
        <v>0</v>
      </c>
      <c r="H211" s="9">
        <v>26</v>
      </c>
      <c r="I211" s="9">
        <v>2</v>
      </c>
      <c r="J211" s="9">
        <v>2</v>
      </c>
      <c r="K211" s="9">
        <v>4</v>
      </c>
      <c r="L211" s="9">
        <v>0</v>
      </c>
      <c r="M211" s="9">
        <v>2</v>
      </c>
      <c r="N211" s="9">
        <v>2</v>
      </c>
      <c r="O211" s="9">
        <v>0</v>
      </c>
      <c r="P211" s="9">
        <v>0</v>
      </c>
      <c r="Q211" s="9">
        <v>5</v>
      </c>
      <c r="R211" s="9">
        <v>10</v>
      </c>
      <c r="S211" s="9">
        <v>0</v>
      </c>
      <c r="T211" s="9">
        <v>6</v>
      </c>
      <c r="U211" s="9">
        <v>0</v>
      </c>
      <c r="V211" s="9">
        <v>4</v>
      </c>
    </row>
    <row r="212" spans="1:22" s="8" customFormat="1" x14ac:dyDescent="0.25">
      <c r="A212" s="54">
        <v>3</v>
      </c>
      <c r="B212" s="55" t="s">
        <v>24</v>
      </c>
      <c r="C212" s="57">
        <v>205</v>
      </c>
      <c r="D212" s="57">
        <v>29</v>
      </c>
      <c r="E212" s="57">
        <v>12</v>
      </c>
      <c r="F212" s="57">
        <v>17</v>
      </c>
      <c r="G212" s="57">
        <v>2</v>
      </c>
      <c r="H212" s="57">
        <v>46</v>
      </c>
      <c r="I212" s="57">
        <v>5</v>
      </c>
      <c r="J212" s="57">
        <v>13</v>
      </c>
      <c r="K212" s="57">
        <v>12</v>
      </c>
      <c r="L212" s="57">
        <v>0</v>
      </c>
      <c r="M212" s="57">
        <v>4</v>
      </c>
      <c r="N212" s="57">
        <v>9</v>
      </c>
      <c r="O212" s="57">
        <v>0</v>
      </c>
      <c r="P212" s="57">
        <v>0</v>
      </c>
      <c r="Q212" s="57">
        <v>7</v>
      </c>
      <c r="R212" s="57">
        <v>31</v>
      </c>
      <c r="S212" s="57">
        <v>0</v>
      </c>
      <c r="T212" s="57">
        <v>12</v>
      </c>
      <c r="U212" s="57">
        <v>2</v>
      </c>
      <c r="V212" s="57">
        <v>4</v>
      </c>
    </row>
    <row r="213" spans="1:22" s="8" customFormat="1" x14ac:dyDescent="0.25">
      <c r="A213" s="54"/>
      <c r="B213" s="55" t="s">
        <v>25</v>
      </c>
      <c r="C213" s="57">
        <v>412</v>
      </c>
      <c r="D213" s="57">
        <v>234</v>
      </c>
      <c r="E213" s="57">
        <v>12</v>
      </c>
      <c r="F213" s="57">
        <v>17</v>
      </c>
      <c r="G213" s="57">
        <v>2</v>
      </c>
      <c r="H213" s="57">
        <v>46</v>
      </c>
      <c r="I213" s="57">
        <v>7</v>
      </c>
      <c r="J213" s="57">
        <v>13</v>
      </c>
      <c r="K213" s="57">
        <v>12</v>
      </c>
      <c r="L213" s="57">
        <v>0</v>
      </c>
      <c r="M213" s="57">
        <v>4</v>
      </c>
      <c r="N213" s="57">
        <v>9</v>
      </c>
      <c r="O213" s="57">
        <v>0</v>
      </c>
      <c r="P213" s="57">
        <v>0</v>
      </c>
      <c r="Q213" s="57">
        <v>7</v>
      </c>
      <c r="R213" s="57">
        <v>31</v>
      </c>
      <c r="S213" s="57">
        <v>0</v>
      </c>
      <c r="T213" s="57">
        <v>12</v>
      </c>
      <c r="U213" s="57">
        <v>2</v>
      </c>
      <c r="V213" s="57">
        <v>4</v>
      </c>
    </row>
    <row r="214" spans="1:22" s="8" customFormat="1" ht="15" customHeight="1" x14ac:dyDescent="0.25">
      <c r="A214" s="28"/>
      <c r="B214" s="194" t="s">
        <v>51</v>
      </c>
      <c r="C214" s="194"/>
      <c r="D214" s="194"/>
      <c r="E214" s="194"/>
      <c r="F214" s="194"/>
      <c r="G214" s="194"/>
      <c r="H214" s="194"/>
      <c r="I214" s="194"/>
      <c r="J214" s="194"/>
      <c r="K214" s="194"/>
      <c r="L214" s="194"/>
      <c r="M214" s="194"/>
      <c r="N214" s="194"/>
      <c r="O214" s="194"/>
      <c r="P214" s="194"/>
      <c r="Q214" s="194"/>
      <c r="R214" s="194"/>
      <c r="S214" s="194"/>
      <c r="T214" s="194"/>
      <c r="U214" s="194"/>
      <c r="V214" s="194"/>
    </row>
    <row r="215" spans="1:22" s="8" customFormat="1" ht="15" customHeight="1" x14ac:dyDescent="0.25">
      <c r="A215" s="29"/>
      <c r="B215" s="189" t="s">
        <v>50</v>
      </c>
      <c r="C215" s="190"/>
      <c r="D215" s="190"/>
      <c r="E215" s="190"/>
      <c r="F215" s="190"/>
      <c r="G215" s="190"/>
      <c r="H215" s="190"/>
      <c r="I215" s="190"/>
      <c r="J215" s="190"/>
      <c r="K215" s="190"/>
      <c r="L215" s="190"/>
      <c r="M215" s="190"/>
      <c r="N215" s="190"/>
      <c r="O215" s="190"/>
      <c r="P215" s="190"/>
      <c r="Q215" s="190"/>
      <c r="R215" s="190"/>
      <c r="S215" s="190"/>
      <c r="T215" s="190"/>
      <c r="U215" s="190"/>
      <c r="V215" s="191"/>
    </row>
    <row r="216" spans="1:22" s="8" customFormat="1" ht="90.75" customHeight="1" x14ac:dyDescent="0.25">
      <c r="A216" s="6">
        <v>133</v>
      </c>
      <c r="B216" s="12" t="s">
        <v>174</v>
      </c>
      <c r="C216" s="9">
        <v>19</v>
      </c>
      <c r="D216" s="9">
        <v>0</v>
      </c>
      <c r="E216" s="9">
        <v>1</v>
      </c>
      <c r="F216" s="9">
        <v>0</v>
      </c>
      <c r="G216" s="9">
        <v>0</v>
      </c>
      <c r="H216" s="9">
        <v>0</v>
      </c>
      <c r="I216" s="9">
        <v>5</v>
      </c>
      <c r="J216" s="9">
        <v>4</v>
      </c>
      <c r="K216" s="9">
        <v>3</v>
      </c>
      <c r="L216" s="9">
        <v>1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3</v>
      </c>
      <c r="S216" s="9">
        <v>0</v>
      </c>
      <c r="T216" s="9">
        <v>2</v>
      </c>
      <c r="U216" s="9">
        <v>0</v>
      </c>
      <c r="V216" s="9">
        <v>0</v>
      </c>
    </row>
    <row r="217" spans="1:22" s="8" customFormat="1" ht="48.75" customHeight="1" x14ac:dyDescent="0.25">
      <c r="A217" s="6">
        <v>134</v>
      </c>
      <c r="B217" s="12" t="s">
        <v>176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</row>
    <row r="218" spans="1:22" s="8" customFormat="1" ht="48.75" customHeight="1" x14ac:dyDescent="0.25">
      <c r="A218" s="6">
        <v>135</v>
      </c>
      <c r="B218" s="22" t="s">
        <v>175</v>
      </c>
      <c r="C218" s="9">
        <v>11</v>
      </c>
      <c r="D218" s="9">
        <v>0</v>
      </c>
      <c r="E218" s="9">
        <v>1</v>
      </c>
      <c r="F218" s="9">
        <v>0</v>
      </c>
      <c r="G218" s="9">
        <v>0</v>
      </c>
      <c r="H218" s="9">
        <v>0</v>
      </c>
      <c r="I218" s="9">
        <v>4</v>
      </c>
      <c r="J218" s="9">
        <v>1</v>
      </c>
      <c r="K218" s="9">
        <v>2</v>
      </c>
      <c r="L218" s="9">
        <v>1</v>
      </c>
      <c r="M218" s="9">
        <v>0</v>
      </c>
      <c r="N218" s="9">
        <v>0</v>
      </c>
      <c r="O218" s="9">
        <v>0</v>
      </c>
      <c r="P218" s="9">
        <v>1</v>
      </c>
      <c r="Q218" s="9">
        <v>0</v>
      </c>
      <c r="R218" s="9">
        <v>1</v>
      </c>
      <c r="S218" s="9">
        <v>0</v>
      </c>
      <c r="T218" s="9">
        <v>0</v>
      </c>
      <c r="U218" s="9">
        <v>0</v>
      </c>
      <c r="V218" s="9">
        <v>0</v>
      </c>
    </row>
    <row r="219" spans="1:22" s="8" customFormat="1" ht="35.25" customHeight="1" x14ac:dyDescent="0.25">
      <c r="A219" s="6">
        <v>136</v>
      </c>
      <c r="B219" s="22" t="s">
        <v>138</v>
      </c>
      <c r="C219" s="9">
        <v>11</v>
      </c>
      <c r="D219" s="9">
        <v>0</v>
      </c>
      <c r="E219" s="9">
        <v>1</v>
      </c>
      <c r="F219" s="9">
        <v>0</v>
      </c>
      <c r="G219" s="9">
        <v>0</v>
      </c>
      <c r="H219" s="9">
        <v>0</v>
      </c>
      <c r="I219" s="9">
        <v>0</v>
      </c>
      <c r="J219" s="9">
        <v>3</v>
      </c>
      <c r="K219" s="9">
        <v>3</v>
      </c>
      <c r="L219" s="9">
        <v>2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1</v>
      </c>
      <c r="S219" s="9">
        <v>0</v>
      </c>
      <c r="T219" s="9">
        <v>0</v>
      </c>
      <c r="U219" s="9">
        <v>1</v>
      </c>
      <c r="V219" s="9">
        <v>0</v>
      </c>
    </row>
    <row r="220" spans="1:22" s="8" customFormat="1" ht="93" customHeight="1" x14ac:dyDescent="0.25">
      <c r="A220" s="6">
        <v>137</v>
      </c>
      <c r="B220" s="22" t="s">
        <v>139</v>
      </c>
      <c r="C220" s="9">
        <v>2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1</v>
      </c>
      <c r="L220" s="9">
        <v>1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</row>
    <row r="221" spans="1:22" s="8" customFormat="1" ht="106.5" customHeight="1" x14ac:dyDescent="0.25">
      <c r="A221" s="6">
        <v>138</v>
      </c>
      <c r="B221" s="22" t="s">
        <v>140</v>
      </c>
      <c r="C221" s="9">
        <v>7</v>
      </c>
      <c r="D221" s="9">
        <v>0</v>
      </c>
      <c r="E221" s="9">
        <v>1</v>
      </c>
      <c r="F221" s="9">
        <v>0</v>
      </c>
      <c r="G221" s="9">
        <v>0</v>
      </c>
      <c r="H221" s="9">
        <v>0</v>
      </c>
      <c r="I221" s="9">
        <v>0</v>
      </c>
      <c r="J221" s="9">
        <v>4</v>
      </c>
      <c r="K221" s="9">
        <v>1</v>
      </c>
      <c r="L221" s="9">
        <v>1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</row>
    <row r="222" spans="1:22" s="8" customFormat="1" ht="18" customHeight="1" x14ac:dyDescent="0.25">
      <c r="A222" s="6">
        <v>139</v>
      </c>
      <c r="B222" s="12" t="s">
        <v>141</v>
      </c>
      <c r="C222" s="9">
        <v>4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2</v>
      </c>
      <c r="J222" s="9">
        <v>0</v>
      </c>
      <c r="K222" s="9">
        <v>1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1</v>
      </c>
      <c r="V222" s="9">
        <v>0</v>
      </c>
    </row>
    <row r="223" spans="1:22" s="8" customFormat="1" x14ac:dyDescent="0.25">
      <c r="A223" s="54">
        <v>7</v>
      </c>
      <c r="B223" s="55" t="s">
        <v>24</v>
      </c>
      <c r="C223" s="57">
        <v>54</v>
      </c>
      <c r="D223" s="57">
        <v>0</v>
      </c>
      <c r="E223" s="19">
        <v>4</v>
      </c>
      <c r="F223" s="19">
        <v>0</v>
      </c>
      <c r="G223" s="19">
        <v>0</v>
      </c>
      <c r="H223" s="19">
        <v>0</v>
      </c>
      <c r="I223" s="19">
        <v>11</v>
      </c>
      <c r="J223" s="19">
        <v>12</v>
      </c>
      <c r="K223" s="19">
        <v>11</v>
      </c>
      <c r="L223" s="19">
        <v>6</v>
      </c>
      <c r="M223" s="19">
        <v>0</v>
      </c>
      <c r="N223" s="19">
        <v>0</v>
      </c>
      <c r="O223" s="19">
        <v>0</v>
      </c>
      <c r="P223" s="19">
        <v>1</v>
      </c>
      <c r="Q223" s="19">
        <v>0</v>
      </c>
      <c r="R223" s="19">
        <v>5</v>
      </c>
      <c r="S223" s="19">
        <v>0</v>
      </c>
      <c r="T223" s="19">
        <v>2</v>
      </c>
      <c r="U223" s="19">
        <v>2</v>
      </c>
      <c r="V223" s="19">
        <v>0</v>
      </c>
    </row>
    <row r="224" spans="1:22" s="8" customFormat="1" x14ac:dyDescent="0.25">
      <c r="A224" s="54"/>
      <c r="B224" s="192" t="s">
        <v>137</v>
      </c>
      <c r="C224" s="193"/>
      <c r="D224" s="193"/>
      <c r="E224" s="193"/>
      <c r="F224" s="193"/>
      <c r="G224" s="193"/>
      <c r="H224" s="193"/>
      <c r="I224" s="193"/>
      <c r="J224" s="193"/>
      <c r="K224" s="193"/>
      <c r="L224" s="193"/>
      <c r="M224" s="193"/>
      <c r="N224" s="193"/>
      <c r="O224" s="193"/>
      <c r="P224" s="193"/>
      <c r="Q224" s="193"/>
      <c r="R224" s="193"/>
      <c r="S224" s="193"/>
      <c r="T224" s="193"/>
      <c r="U224" s="193"/>
      <c r="V224" s="193"/>
    </row>
    <row r="225" spans="1:22" s="8" customFormat="1" ht="30" x14ac:dyDescent="0.25">
      <c r="A225" s="6">
        <v>140</v>
      </c>
      <c r="B225" s="12" t="s">
        <v>181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</row>
    <row r="226" spans="1:22" s="8" customFormat="1" x14ac:dyDescent="0.25">
      <c r="A226" s="54">
        <v>1</v>
      </c>
      <c r="B226" s="55" t="s">
        <v>24</v>
      </c>
      <c r="C226" s="57">
        <v>0</v>
      </c>
      <c r="D226" s="57">
        <v>0</v>
      </c>
      <c r="E226" s="57">
        <v>0</v>
      </c>
      <c r="F226" s="57">
        <v>0</v>
      </c>
      <c r="G226" s="57">
        <v>0</v>
      </c>
      <c r="H226" s="57">
        <v>0</v>
      </c>
      <c r="I226" s="57">
        <v>0</v>
      </c>
      <c r="J226" s="57">
        <v>0</v>
      </c>
      <c r="K226" s="57">
        <v>0</v>
      </c>
      <c r="L226" s="57">
        <v>0</v>
      </c>
      <c r="M226" s="57">
        <v>0</v>
      </c>
      <c r="N226" s="57">
        <v>0</v>
      </c>
      <c r="O226" s="57">
        <v>0</v>
      </c>
      <c r="P226" s="57">
        <v>0</v>
      </c>
      <c r="Q226" s="57">
        <v>0</v>
      </c>
      <c r="R226" s="57">
        <v>0</v>
      </c>
      <c r="S226" s="57">
        <v>0</v>
      </c>
      <c r="T226" s="57">
        <v>0</v>
      </c>
      <c r="U226" s="57">
        <v>0</v>
      </c>
      <c r="V226" s="57">
        <v>0</v>
      </c>
    </row>
    <row r="227" spans="1:22" s="8" customFormat="1" hidden="1" x14ac:dyDescent="0.25">
      <c r="A227" s="137"/>
      <c r="B227" s="192" t="s">
        <v>261</v>
      </c>
      <c r="C227" s="193"/>
      <c r="D227" s="193"/>
      <c r="E227" s="193"/>
      <c r="F227" s="193"/>
      <c r="G227" s="193"/>
      <c r="H227" s="193"/>
      <c r="I227" s="193"/>
      <c r="J227" s="193"/>
      <c r="K227" s="193"/>
      <c r="L227" s="193"/>
      <c r="M227" s="193"/>
      <c r="N227" s="193"/>
      <c r="O227" s="193"/>
      <c r="P227" s="193"/>
      <c r="Q227" s="193"/>
      <c r="R227" s="193"/>
      <c r="S227" s="193"/>
      <c r="T227" s="193"/>
      <c r="U227" s="193"/>
      <c r="V227" s="193"/>
    </row>
    <row r="228" spans="1:22" s="8" customFormat="1" ht="30" hidden="1" x14ac:dyDescent="0.25">
      <c r="A228" s="6">
        <v>145</v>
      </c>
      <c r="B228" s="12" t="s">
        <v>262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</row>
    <row r="229" spans="1:22" s="8" customFormat="1" hidden="1" x14ac:dyDescent="0.25">
      <c r="A229" s="137">
        <v>1</v>
      </c>
      <c r="B229" s="138" t="s">
        <v>24</v>
      </c>
      <c r="C229" s="139">
        <v>0</v>
      </c>
      <c r="D229" s="139">
        <v>0</v>
      </c>
      <c r="E229" s="139">
        <v>0</v>
      </c>
      <c r="F229" s="139">
        <v>0</v>
      </c>
      <c r="G229" s="139">
        <v>0</v>
      </c>
      <c r="H229" s="139">
        <v>0</v>
      </c>
      <c r="I229" s="139">
        <v>0</v>
      </c>
      <c r="J229" s="139">
        <v>0</v>
      </c>
      <c r="K229" s="139">
        <v>0</v>
      </c>
      <c r="L229" s="139">
        <v>0</v>
      </c>
      <c r="M229" s="139">
        <v>0</v>
      </c>
      <c r="N229" s="139">
        <v>0</v>
      </c>
      <c r="O229" s="139">
        <v>0</v>
      </c>
      <c r="P229" s="139">
        <v>0</v>
      </c>
      <c r="Q229" s="139">
        <v>0</v>
      </c>
      <c r="R229" s="139">
        <v>0</v>
      </c>
      <c r="S229" s="139">
        <v>0</v>
      </c>
      <c r="T229" s="139">
        <v>0</v>
      </c>
      <c r="U229" s="139">
        <v>0</v>
      </c>
      <c r="V229" s="139">
        <v>0</v>
      </c>
    </row>
    <row r="230" spans="1:22" s="8" customFormat="1" x14ac:dyDescent="0.25">
      <c r="A230" s="194" t="s">
        <v>184</v>
      </c>
      <c r="B230" s="194"/>
      <c r="C230" s="194"/>
      <c r="D230" s="194"/>
      <c r="E230" s="194"/>
      <c r="F230" s="194"/>
      <c r="G230" s="194"/>
      <c r="H230" s="194"/>
      <c r="I230" s="194"/>
      <c r="J230" s="194"/>
      <c r="K230" s="194"/>
      <c r="L230" s="194"/>
      <c r="M230" s="194"/>
      <c r="N230" s="194"/>
      <c r="O230" s="194"/>
      <c r="P230" s="194"/>
      <c r="Q230" s="194"/>
      <c r="R230" s="194"/>
      <c r="S230" s="194"/>
      <c r="T230" s="194"/>
      <c r="U230" s="194"/>
      <c r="V230" s="194"/>
    </row>
    <row r="231" spans="1:22" s="8" customFormat="1" ht="45" x14ac:dyDescent="0.25">
      <c r="A231" s="6">
        <v>141</v>
      </c>
      <c r="B231" s="21" t="s">
        <v>157</v>
      </c>
      <c r="C231" s="9">
        <v>0</v>
      </c>
      <c r="D231" s="9">
        <v>0</v>
      </c>
      <c r="E231" s="9" t="s">
        <v>126</v>
      </c>
      <c r="F231" s="9" t="s">
        <v>126</v>
      </c>
      <c r="G231" s="9" t="s">
        <v>126</v>
      </c>
      <c r="H231" s="9">
        <v>0</v>
      </c>
      <c r="I231" s="9" t="s">
        <v>126</v>
      </c>
      <c r="J231" s="9" t="s">
        <v>126</v>
      </c>
      <c r="K231" s="9" t="s">
        <v>126</v>
      </c>
      <c r="L231" s="9" t="s">
        <v>126</v>
      </c>
      <c r="M231" s="9" t="s">
        <v>126</v>
      </c>
      <c r="N231" s="9" t="s">
        <v>126</v>
      </c>
      <c r="O231" s="9" t="s">
        <v>126</v>
      </c>
      <c r="P231" s="9" t="s">
        <v>126</v>
      </c>
      <c r="Q231" s="9" t="s">
        <v>126</v>
      </c>
      <c r="R231" s="9" t="s">
        <v>126</v>
      </c>
      <c r="S231" s="9" t="s">
        <v>126</v>
      </c>
      <c r="T231" s="9" t="s">
        <v>126</v>
      </c>
      <c r="U231" s="9" t="s">
        <v>126</v>
      </c>
      <c r="V231" s="9" t="s">
        <v>126</v>
      </c>
    </row>
    <row r="232" spans="1:22" s="8" customFormat="1" ht="45" x14ac:dyDescent="0.25">
      <c r="A232" s="6">
        <v>142</v>
      </c>
      <c r="B232" s="21" t="s">
        <v>185</v>
      </c>
      <c r="C232" s="9">
        <v>0</v>
      </c>
      <c r="D232" s="9">
        <v>0</v>
      </c>
      <c r="E232" s="9" t="s">
        <v>126</v>
      </c>
      <c r="F232" s="9" t="s">
        <v>126</v>
      </c>
      <c r="G232" s="9" t="s">
        <v>126</v>
      </c>
      <c r="H232" s="9">
        <v>0</v>
      </c>
      <c r="I232" s="9" t="s">
        <v>126</v>
      </c>
      <c r="J232" s="9" t="s">
        <v>126</v>
      </c>
      <c r="K232" s="9" t="s">
        <v>126</v>
      </c>
      <c r="L232" s="9" t="s">
        <v>126</v>
      </c>
      <c r="M232" s="9" t="s">
        <v>126</v>
      </c>
      <c r="N232" s="9" t="s">
        <v>126</v>
      </c>
      <c r="O232" s="9" t="s">
        <v>126</v>
      </c>
      <c r="P232" s="9" t="s">
        <v>126</v>
      </c>
      <c r="Q232" s="9" t="s">
        <v>126</v>
      </c>
      <c r="R232" s="9" t="s">
        <v>126</v>
      </c>
      <c r="S232" s="9" t="s">
        <v>126</v>
      </c>
      <c r="T232" s="9" t="s">
        <v>126</v>
      </c>
      <c r="U232" s="9" t="s">
        <v>126</v>
      </c>
      <c r="V232" s="9" t="s">
        <v>126</v>
      </c>
    </row>
    <row r="233" spans="1:22" s="8" customFormat="1" ht="45" x14ac:dyDescent="0.25">
      <c r="A233" s="6">
        <v>143</v>
      </c>
      <c r="B233" s="20" t="s">
        <v>186</v>
      </c>
      <c r="C233" s="9">
        <v>0</v>
      </c>
      <c r="D233" s="9">
        <v>0</v>
      </c>
      <c r="E233" s="9" t="s">
        <v>126</v>
      </c>
      <c r="F233" s="9" t="s">
        <v>126</v>
      </c>
      <c r="G233" s="9" t="s">
        <v>126</v>
      </c>
      <c r="H233" s="9">
        <v>0</v>
      </c>
      <c r="I233" s="9" t="s">
        <v>126</v>
      </c>
      <c r="J233" s="9" t="s">
        <v>126</v>
      </c>
      <c r="K233" s="9" t="s">
        <v>126</v>
      </c>
      <c r="L233" s="9" t="s">
        <v>126</v>
      </c>
      <c r="M233" s="9" t="s">
        <v>126</v>
      </c>
      <c r="N233" s="9" t="s">
        <v>126</v>
      </c>
      <c r="O233" s="9" t="s">
        <v>126</v>
      </c>
      <c r="P233" s="9" t="s">
        <v>126</v>
      </c>
      <c r="Q233" s="9" t="s">
        <v>126</v>
      </c>
      <c r="R233" s="9" t="s">
        <v>126</v>
      </c>
      <c r="S233" s="9" t="s">
        <v>126</v>
      </c>
      <c r="T233" s="9" t="s">
        <v>126</v>
      </c>
      <c r="U233" s="9" t="s">
        <v>126</v>
      </c>
      <c r="V233" s="9" t="s">
        <v>126</v>
      </c>
    </row>
    <row r="234" spans="1:22" s="8" customFormat="1" ht="30" x14ac:dyDescent="0.25">
      <c r="A234" s="6">
        <v>144</v>
      </c>
      <c r="B234" s="20" t="s">
        <v>187</v>
      </c>
      <c r="C234" s="9">
        <v>0</v>
      </c>
      <c r="D234" s="9">
        <v>0</v>
      </c>
      <c r="E234" s="9" t="s">
        <v>126</v>
      </c>
      <c r="F234" s="9" t="s">
        <v>126</v>
      </c>
      <c r="G234" s="9" t="s">
        <v>126</v>
      </c>
      <c r="H234" s="9">
        <v>0</v>
      </c>
      <c r="I234" s="9" t="s">
        <v>126</v>
      </c>
      <c r="J234" s="9" t="s">
        <v>126</v>
      </c>
      <c r="K234" s="9" t="s">
        <v>126</v>
      </c>
      <c r="L234" s="9" t="s">
        <v>126</v>
      </c>
      <c r="M234" s="9" t="s">
        <v>126</v>
      </c>
      <c r="N234" s="9" t="s">
        <v>126</v>
      </c>
      <c r="O234" s="9" t="s">
        <v>126</v>
      </c>
      <c r="P234" s="9" t="s">
        <v>126</v>
      </c>
      <c r="Q234" s="9" t="s">
        <v>126</v>
      </c>
      <c r="R234" s="9" t="s">
        <v>126</v>
      </c>
      <c r="S234" s="9" t="s">
        <v>126</v>
      </c>
      <c r="T234" s="9" t="s">
        <v>126</v>
      </c>
      <c r="U234" s="9" t="s">
        <v>126</v>
      </c>
      <c r="V234" s="9" t="s">
        <v>126</v>
      </c>
    </row>
    <row r="235" spans="1:22" s="8" customFormat="1" x14ac:dyDescent="0.25">
      <c r="A235" s="54">
        <v>4</v>
      </c>
      <c r="B235" s="18" t="s">
        <v>24</v>
      </c>
      <c r="C235" s="57">
        <v>0</v>
      </c>
      <c r="D235" s="57">
        <v>0</v>
      </c>
      <c r="E235" s="57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  <c r="V235" s="19">
        <v>0</v>
      </c>
    </row>
    <row r="236" spans="1:22" s="8" customFormat="1" x14ac:dyDescent="0.25">
      <c r="A236" s="54"/>
      <c r="B236" s="192" t="s">
        <v>207</v>
      </c>
      <c r="C236" s="193"/>
      <c r="D236" s="193"/>
      <c r="E236" s="193"/>
      <c r="F236" s="193"/>
      <c r="G236" s="193"/>
      <c r="H236" s="193"/>
      <c r="I236" s="193"/>
      <c r="J236" s="193"/>
      <c r="K236" s="193"/>
      <c r="L236" s="193"/>
      <c r="M236" s="193"/>
      <c r="N236" s="193"/>
      <c r="O236" s="193"/>
      <c r="P236" s="193"/>
      <c r="Q236" s="193"/>
      <c r="R236" s="193"/>
      <c r="S236" s="193"/>
      <c r="T236" s="193"/>
      <c r="U236" s="193"/>
      <c r="V236" s="193"/>
    </row>
    <row r="237" spans="1:22" s="8" customFormat="1" ht="45" x14ac:dyDescent="0.25">
      <c r="A237" s="6">
        <v>145</v>
      </c>
      <c r="B237" s="12" t="s">
        <v>215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</row>
    <row r="238" spans="1:22" s="8" customFormat="1" x14ac:dyDescent="0.25">
      <c r="A238" s="54">
        <v>1</v>
      </c>
      <c r="B238" s="55" t="s">
        <v>24</v>
      </c>
      <c r="C238" s="57">
        <v>0</v>
      </c>
      <c r="D238" s="57">
        <v>0</v>
      </c>
      <c r="E238" s="57">
        <v>0</v>
      </c>
      <c r="F238" s="57">
        <v>0</v>
      </c>
      <c r="G238" s="57">
        <v>0</v>
      </c>
      <c r="H238" s="57">
        <v>0</v>
      </c>
      <c r="I238" s="57">
        <v>0</v>
      </c>
      <c r="J238" s="57">
        <v>0</v>
      </c>
      <c r="K238" s="57">
        <v>0</v>
      </c>
      <c r="L238" s="57">
        <v>0</v>
      </c>
      <c r="M238" s="57">
        <v>0</v>
      </c>
      <c r="N238" s="57">
        <v>0</v>
      </c>
      <c r="O238" s="57">
        <v>0</v>
      </c>
      <c r="P238" s="57">
        <v>0</v>
      </c>
      <c r="Q238" s="57">
        <v>0</v>
      </c>
      <c r="R238" s="57">
        <v>0</v>
      </c>
      <c r="S238" s="57">
        <v>0</v>
      </c>
      <c r="T238" s="57">
        <v>0</v>
      </c>
      <c r="U238" s="57">
        <v>0</v>
      </c>
      <c r="V238" s="57">
        <v>0</v>
      </c>
    </row>
    <row r="239" spans="1:22" s="8" customFormat="1" x14ac:dyDescent="0.25">
      <c r="A239" s="54"/>
      <c r="B239" s="192" t="s">
        <v>230</v>
      </c>
      <c r="C239" s="193"/>
      <c r="D239" s="193"/>
      <c r="E239" s="193"/>
      <c r="F239" s="193"/>
      <c r="G239" s="193"/>
      <c r="H239" s="193"/>
      <c r="I239" s="193"/>
      <c r="J239" s="193"/>
      <c r="K239" s="193"/>
      <c r="L239" s="193"/>
      <c r="M239" s="193"/>
      <c r="N239" s="193"/>
      <c r="O239" s="193"/>
      <c r="P239" s="193"/>
      <c r="Q239" s="193"/>
      <c r="R239" s="193"/>
      <c r="S239" s="193"/>
      <c r="T239" s="193"/>
      <c r="U239" s="193"/>
      <c r="V239" s="193"/>
    </row>
    <row r="240" spans="1:22" s="8" customFormat="1" x14ac:dyDescent="0.25">
      <c r="A240" s="6">
        <v>146</v>
      </c>
      <c r="B240" s="12" t="s">
        <v>226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</row>
    <row r="241" spans="1:22" s="8" customFormat="1" x14ac:dyDescent="0.25">
      <c r="A241" s="54">
        <v>1</v>
      </c>
      <c r="B241" s="55" t="s">
        <v>24</v>
      </c>
      <c r="C241" s="57">
        <v>0</v>
      </c>
      <c r="D241" s="57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57">
        <v>0</v>
      </c>
      <c r="K241" s="57">
        <v>0</v>
      </c>
      <c r="L241" s="57">
        <v>0</v>
      </c>
      <c r="M241" s="57">
        <v>0</v>
      </c>
      <c r="N241" s="57">
        <v>0</v>
      </c>
      <c r="O241" s="57">
        <v>0</v>
      </c>
      <c r="P241" s="57">
        <v>0</v>
      </c>
      <c r="Q241" s="57">
        <v>0</v>
      </c>
      <c r="R241" s="57">
        <v>0</v>
      </c>
      <c r="S241" s="57">
        <v>0</v>
      </c>
      <c r="T241" s="57">
        <v>0</v>
      </c>
      <c r="U241" s="57">
        <v>0</v>
      </c>
      <c r="V241" s="57">
        <v>0</v>
      </c>
    </row>
    <row r="242" spans="1:22" ht="30" x14ac:dyDescent="0.25">
      <c r="A242" s="6"/>
      <c r="B242" s="12" t="s">
        <v>38</v>
      </c>
      <c r="C242" s="9">
        <v>8136</v>
      </c>
      <c r="D242" s="42">
        <v>607</v>
      </c>
      <c r="E242" s="42">
        <v>533</v>
      </c>
      <c r="F242" s="42">
        <v>564</v>
      </c>
      <c r="G242" s="42">
        <v>1403</v>
      </c>
      <c r="H242" s="42">
        <v>1616</v>
      </c>
      <c r="I242" s="42">
        <v>467</v>
      </c>
      <c r="J242" s="42">
        <v>523</v>
      </c>
      <c r="K242" s="42">
        <v>755</v>
      </c>
      <c r="L242" s="42">
        <v>150</v>
      </c>
      <c r="M242" s="42">
        <v>141</v>
      </c>
      <c r="N242" s="42">
        <v>80</v>
      </c>
      <c r="O242" s="42">
        <v>99</v>
      </c>
      <c r="P242" s="42">
        <v>65</v>
      </c>
      <c r="Q242" s="42">
        <v>271</v>
      </c>
      <c r="R242" s="42">
        <v>516</v>
      </c>
      <c r="S242" s="42">
        <v>44</v>
      </c>
      <c r="T242" s="42">
        <v>158</v>
      </c>
      <c r="U242" s="42">
        <v>84</v>
      </c>
      <c r="V242" s="42">
        <v>60</v>
      </c>
    </row>
    <row r="243" spans="1:22" ht="28.5" x14ac:dyDescent="0.25">
      <c r="A243" s="54" t="s">
        <v>0</v>
      </c>
      <c r="B243" s="54" t="s">
        <v>208</v>
      </c>
      <c r="C243" s="56">
        <v>39164</v>
      </c>
      <c r="D243" s="56">
        <v>4815</v>
      </c>
      <c r="E243" s="56">
        <v>1458</v>
      </c>
      <c r="F243" s="56">
        <v>2941</v>
      </c>
      <c r="G243" s="56">
        <v>4433</v>
      </c>
      <c r="H243" s="56">
        <v>7089</v>
      </c>
      <c r="I243" s="56">
        <v>2355</v>
      </c>
      <c r="J243" s="56">
        <v>2253</v>
      </c>
      <c r="K243" s="56">
        <v>3828</v>
      </c>
      <c r="L243" s="56">
        <v>971</v>
      </c>
      <c r="M243" s="56">
        <v>482</v>
      </c>
      <c r="N243" s="56">
        <v>1098</v>
      </c>
      <c r="O243" s="56">
        <v>459</v>
      </c>
      <c r="P243" s="56">
        <v>836</v>
      </c>
      <c r="Q243" s="56">
        <v>2053</v>
      </c>
      <c r="R243" s="56">
        <v>2098</v>
      </c>
      <c r="S243" s="56">
        <v>190</v>
      </c>
      <c r="T243" s="56">
        <v>821</v>
      </c>
      <c r="U243" s="56">
        <v>604</v>
      </c>
      <c r="V243" s="56">
        <v>380</v>
      </c>
    </row>
    <row r="244" spans="1:22" s="30" customFormat="1" x14ac:dyDescent="0.25">
      <c r="A244" s="108"/>
      <c r="B244" s="93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</row>
  </sheetData>
  <mergeCells count="43">
    <mergeCell ref="B215:V215"/>
    <mergeCell ref="B224:V224"/>
    <mergeCell ref="A230:V230"/>
    <mergeCell ref="B236:V236"/>
    <mergeCell ref="B239:V239"/>
    <mergeCell ref="B227:V227"/>
    <mergeCell ref="B214:V214"/>
    <mergeCell ref="B143:V143"/>
    <mergeCell ref="B144:V144"/>
    <mergeCell ref="B151:V151"/>
    <mergeCell ref="B165:V165"/>
    <mergeCell ref="B166:V166"/>
    <mergeCell ref="B183:V183"/>
    <mergeCell ref="B188:V188"/>
    <mergeCell ref="B193:V193"/>
    <mergeCell ref="B199:V199"/>
    <mergeCell ref="B203:V203"/>
    <mergeCell ref="B208:V208"/>
    <mergeCell ref="B139:V139"/>
    <mergeCell ref="B50:V50"/>
    <mergeCell ref="B60:V60"/>
    <mergeCell ref="B64:V64"/>
    <mergeCell ref="B69:V69"/>
    <mergeCell ref="B72:V72"/>
    <mergeCell ref="B76:V76"/>
    <mergeCell ref="B77:V77"/>
    <mergeCell ref="B116:V116"/>
    <mergeCell ref="B124:V124"/>
    <mergeCell ref="A127:V127"/>
    <mergeCell ref="A131:V131"/>
    <mergeCell ref="A135:V135"/>
    <mergeCell ref="B43:V43"/>
    <mergeCell ref="A2:V2"/>
    <mergeCell ref="A4:A5"/>
    <mergeCell ref="B4:B5"/>
    <mergeCell ref="D4:V4"/>
    <mergeCell ref="B7:V7"/>
    <mergeCell ref="B8:V8"/>
    <mergeCell ref="B28:V28"/>
    <mergeCell ref="B31:V31"/>
    <mergeCell ref="B34:V34"/>
    <mergeCell ref="B37:V37"/>
    <mergeCell ref="B40:V4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44"/>
  <sheetViews>
    <sheetView topLeftCell="A230" zoomScale="70" zoomScaleNormal="70" workbookViewId="0">
      <selection activeCell="A244" sqref="A244:XFD244"/>
    </sheetView>
  </sheetViews>
  <sheetFormatPr defaultRowHeight="15" x14ac:dyDescent="0.25"/>
  <cols>
    <col min="1" max="1" width="8.85546875" style="2" customWidth="1"/>
    <col min="2" max="2" width="66.85546875" style="24" customWidth="1"/>
    <col min="3" max="3" width="9.42578125" style="2" customWidth="1"/>
    <col min="4" max="4" width="8.5703125" style="3" customWidth="1"/>
    <col min="5" max="5" width="8.5703125" style="2" customWidth="1"/>
    <col min="6" max="6" width="16.85546875" style="2" customWidth="1"/>
    <col min="7" max="7" width="13" style="2" customWidth="1"/>
    <col min="8" max="10" width="11" style="2" customWidth="1"/>
    <col min="11" max="11" width="13.28515625" style="2" customWidth="1"/>
    <col min="12" max="12" width="13.42578125" style="2" customWidth="1"/>
    <col min="13" max="13" width="8" style="2" customWidth="1"/>
    <col min="14" max="14" width="8.42578125" style="2" customWidth="1"/>
    <col min="15" max="15" width="9.28515625" style="2" customWidth="1"/>
    <col min="16" max="16" width="9.5703125" style="5" customWidth="1"/>
    <col min="17" max="17" width="13.42578125" style="2" customWidth="1"/>
    <col min="18" max="18" width="11" style="5" customWidth="1"/>
    <col min="19" max="20" width="11" style="2" customWidth="1"/>
    <col min="21" max="21" width="11.140625" style="2" customWidth="1"/>
    <col min="22" max="22" width="13.42578125" style="2" customWidth="1"/>
    <col min="23" max="16384" width="9.140625" style="2"/>
  </cols>
  <sheetData>
    <row r="2" spans="1:22" ht="18.75" x14ac:dyDescent="0.25">
      <c r="A2" s="196" t="s">
        <v>227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2" ht="15.75" x14ac:dyDescent="0.25">
      <c r="A3" s="14"/>
      <c r="B3" s="2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5" customHeight="1" x14ac:dyDescent="0.25">
      <c r="A4" s="197" t="s">
        <v>1</v>
      </c>
      <c r="B4" s="199" t="s">
        <v>2</v>
      </c>
      <c r="C4" s="26"/>
      <c r="D4" s="200" t="s">
        <v>127</v>
      </c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</row>
    <row r="5" spans="1:22" s="15" customFormat="1" ht="114" customHeight="1" x14ac:dyDescent="0.25">
      <c r="A5" s="198"/>
      <c r="B5" s="199"/>
      <c r="C5" s="16" t="s">
        <v>46</v>
      </c>
      <c r="D5" s="16" t="s">
        <v>61</v>
      </c>
      <c r="E5" s="16" t="s">
        <v>62</v>
      </c>
      <c r="F5" s="16" t="s">
        <v>73</v>
      </c>
      <c r="G5" s="16" t="s">
        <v>74</v>
      </c>
      <c r="H5" s="16" t="s">
        <v>70</v>
      </c>
      <c r="I5" s="16" t="s">
        <v>71</v>
      </c>
      <c r="J5" s="16" t="s">
        <v>72</v>
      </c>
      <c r="K5" s="16" t="s">
        <v>75</v>
      </c>
      <c r="L5" s="16" t="s">
        <v>76</v>
      </c>
      <c r="M5" s="16" t="s">
        <v>78</v>
      </c>
      <c r="N5" s="16" t="s">
        <v>68</v>
      </c>
      <c r="O5" s="16" t="s">
        <v>69</v>
      </c>
      <c r="P5" s="16" t="s">
        <v>63</v>
      </c>
      <c r="Q5" s="16" t="s">
        <v>79</v>
      </c>
      <c r="R5" s="16" t="s">
        <v>64</v>
      </c>
      <c r="S5" s="16" t="s">
        <v>65</v>
      </c>
      <c r="T5" s="16" t="s">
        <v>66</v>
      </c>
      <c r="U5" s="16" t="s">
        <v>67</v>
      </c>
      <c r="V5" s="16" t="s">
        <v>77</v>
      </c>
    </row>
    <row r="6" spans="1:22" s="8" customFormat="1" x14ac:dyDescent="0.25">
      <c r="A6" s="58">
        <v>1</v>
      </c>
      <c r="B6" s="27">
        <v>2</v>
      </c>
      <c r="C6" s="59">
        <v>3</v>
      </c>
      <c r="D6" s="59">
        <v>4</v>
      </c>
      <c r="E6" s="58">
        <v>5</v>
      </c>
      <c r="F6" s="27">
        <v>6</v>
      </c>
      <c r="G6" s="59">
        <v>7</v>
      </c>
      <c r="H6" s="59">
        <v>8</v>
      </c>
      <c r="I6" s="58">
        <v>9</v>
      </c>
      <c r="J6" s="27">
        <v>10</v>
      </c>
      <c r="K6" s="59">
        <v>11</v>
      </c>
      <c r="L6" s="59">
        <v>12</v>
      </c>
      <c r="M6" s="58">
        <v>13</v>
      </c>
      <c r="N6" s="27">
        <v>14</v>
      </c>
      <c r="O6" s="59">
        <v>15</v>
      </c>
      <c r="P6" s="59">
        <v>16</v>
      </c>
      <c r="Q6" s="58">
        <v>17</v>
      </c>
      <c r="R6" s="27">
        <v>18</v>
      </c>
      <c r="S6" s="59">
        <v>19</v>
      </c>
      <c r="T6" s="59">
        <v>20</v>
      </c>
      <c r="U6" s="58">
        <v>21</v>
      </c>
      <c r="V6" s="27">
        <v>22</v>
      </c>
    </row>
    <row r="7" spans="1:22" x14ac:dyDescent="0.25">
      <c r="A7" s="59"/>
      <c r="B7" s="194" t="s">
        <v>3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</row>
    <row r="8" spans="1:22" x14ac:dyDescent="0.25">
      <c r="A8" s="6"/>
      <c r="B8" s="195" t="s">
        <v>29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</row>
    <row r="9" spans="1:22" ht="185.25" customHeight="1" x14ac:dyDescent="0.25">
      <c r="A9" s="6">
        <v>1</v>
      </c>
      <c r="B9" s="12" t="s">
        <v>80</v>
      </c>
      <c r="C9" s="9">
        <v>3</v>
      </c>
      <c r="D9" s="9">
        <v>0</v>
      </c>
      <c r="E9" s="9">
        <v>0</v>
      </c>
      <c r="F9" s="9">
        <v>2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1</v>
      </c>
      <c r="U9" s="9">
        <v>0</v>
      </c>
      <c r="V9" s="9">
        <v>0</v>
      </c>
    </row>
    <row r="10" spans="1:22" ht="45" customHeight="1" x14ac:dyDescent="0.25">
      <c r="A10" s="6">
        <v>2</v>
      </c>
      <c r="B10" s="12" t="s">
        <v>13</v>
      </c>
      <c r="C10" s="9">
        <v>182</v>
      </c>
      <c r="D10" s="9">
        <v>2</v>
      </c>
      <c r="E10" s="9">
        <v>6</v>
      </c>
      <c r="F10" s="9">
        <v>1</v>
      </c>
      <c r="G10" s="9">
        <v>0</v>
      </c>
      <c r="H10" s="9">
        <v>50</v>
      </c>
      <c r="I10" s="9">
        <v>11</v>
      </c>
      <c r="J10" s="9">
        <v>20</v>
      </c>
      <c r="K10" s="9">
        <v>7</v>
      </c>
      <c r="L10" s="9">
        <v>2</v>
      </c>
      <c r="M10" s="9">
        <v>3</v>
      </c>
      <c r="N10" s="9">
        <v>3</v>
      </c>
      <c r="O10" s="9">
        <v>3</v>
      </c>
      <c r="P10" s="9">
        <v>7</v>
      </c>
      <c r="Q10" s="9">
        <v>16</v>
      </c>
      <c r="R10" s="9">
        <v>25</v>
      </c>
      <c r="S10" s="9">
        <v>3</v>
      </c>
      <c r="T10" s="9">
        <v>10</v>
      </c>
      <c r="U10" s="9">
        <v>4</v>
      </c>
      <c r="V10" s="9">
        <v>9</v>
      </c>
    </row>
    <row r="11" spans="1:22" ht="60" customHeight="1" x14ac:dyDescent="0.25">
      <c r="A11" s="6">
        <v>3</v>
      </c>
      <c r="B11" s="12" t="s">
        <v>81</v>
      </c>
      <c r="C11" s="9">
        <v>1038</v>
      </c>
      <c r="D11" s="9">
        <v>47</v>
      </c>
      <c r="E11" s="9">
        <v>28</v>
      </c>
      <c r="F11" s="9">
        <v>39</v>
      </c>
      <c r="G11" s="9">
        <v>83</v>
      </c>
      <c r="H11" s="9">
        <v>147</v>
      </c>
      <c r="I11" s="9">
        <v>15</v>
      </c>
      <c r="J11" s="9">
        <v>93</v>
      </c>
      <c r="K11" s="9">
        <v>45</v>
      </c>
      <c r="L11" s="9">
        <v>48</v>
      </c>
      <c r="M11" s="9">
        <v>21</v>
      </c>
      <c r="N11" s="9">
        <v>39</v>
      </c>
      <c r="O11" s="9">
        <v>25</v>
      </c>
      <c r="P11" s="9">
        <v>91</v>
      </c>
      <c r="Q11" s="9">
        <v>118</v>
      </c>
      <c r="R11" s="9">
        <v>79</v>
      </c>
      <c r="S11" s="9">
        <v>9</v>
      </c>
      <c r="T11" s="9">
        <v>34</v>
      </c>
      <c r="U11" s="9">
        <v>26</v>
      </c>
      <c r="V11" s="9">
        <v>51</v>
      </c>
    </row>
    <row r="12" spans="1:22" ht="85.5" customHeight="1" x14ac:dyDescent="0.25">
      <c r="A12" s="6">
        <v>4</v>
      </c>
      <c r="B12" s="12" t="s">
        <v>158</v>
      </c>
      <c r="C12" s="9">
        <v>63</v>
      </c>
      <c r="D12" s="9">
        <v>7</v>
      </c>
      <c r="E12" s="9">
        <v>0</v>
      </c>
      <c r="F12" s="9">
        <v>5</v>
      </c>
      <c r="G12" s="9">
        <v>2</v>
      </c>
      <c r="H12" s="9">
        <v>9</v>
      </c>
      <c r="I12" s="9">
        <v>0</v>
      </c>
      <c r="J12" s="9">
        <v>1</v>
      </c>
      <c r="K12" s="9">
        <v>1</v>
      </c>
      <c r="L12" s="9">
        <v>9</v>
      </c>
      <c r="M12" s="9">
        <v>1</v>
      </c>
      <c r="N12" s="9">
        <v>3</v>
      </c>
      <c r="O12" s="9">
        <v>2</v>
      </c>
      <c r="P12" s="9">
        <v>4</v>
      </c>
      <c r="Q12" s="9">
        <v>7</v>
      </c>
      <c r="R12" s="9">
        <v>0</v>
      </c>
      <c r="S12" s="9">
        <v>2</v>
      </c>
      <c r="T12" s="9">
        <v>6</v>
      </c>
      <c r="U12" s="9">
        <v>2</v>
      </c>
      <c r="V12" s="9">
        <v>2</v>
      </c>
    </row>
    <row r="13" spans="1:22" ht="30" x14ac:dyDescent="0.25">
      <c r="A13" s="6">
        <v>5</v>
      </c>
      <c r="B13" s="12" t="s">
        <v>82</v>
      </c>
      <c r="C13" s="9">
        <v>6</v>
      </c>
      <c r="D13" s="9">
        <v>1</v>
      </c>
      <c r="E13" s="9">
        <v>1</v>
      </c>
      <c r="F13" s="9">
        <v>1</v>
      </c>
      <c r="G13" s="9">
        <v>0</v>
      </c>
      <c r="H13" s="9">
        <v>0</v>
      </c>
      <c r="I13" s="9">
        <v>0</v>
      </c>
      <c r="J13" s="9">
        <v>3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</row>
    <row r="14" spans="1:22" ht="78" customHeight="1" x14ac:dyDescent="0.25">
      <c r="A14" s="6">
        <v>6</v>
      </c>
      <c r="B14" s="12" t="s">
        <v>159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</row>
    <row r="15" spans="1:22" ht="30" x14ac:dyDescent="0.25">
      <c r="A15" s="6">
        <v>7</v>
      </c>
      <c r="B15" s="12" t="s">
        <v>160</v>
      </c>
      <c r="C15" s="9">
        <v>1</v>
      </c>
      <c r="D15" s="9">
        <v>0</v>
      </c>
      <c r="E15" s="9">
        <v>0</v>
      </c>
      <c r="F15" s="9">
        <v>1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</row>
    <row r="16" spans="1:22" ht="35.25" customHeight="1" x14ac:dyDescent="0.25">
      <c r="A16" s="6">
        <v>8</v>
      </c>
      <c r="B16" s="12" t="s">
        <v>161</v>
      </c>
      <c r="C16" s="9">
        <v>9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2</v>
      </c>
      <c r="M16" s="9">
        <v>0</v>
      </c>
      <c r="N16" s="9">
        <v>0</v>
      </c>
      <c r="O16" s="9">
        <v>0</v>
      </c>
      <c r="P16" s="9">
        <v>0</v>
      </c>
      <c r="Q16" s="9">
        <v>2</v>
      </c>
      <c r="R16" s="9">
        <v>1</v>
      </c>
      <c r="S16" s="9">
        <v>0</v>
      </c>
      <c r="T16" s="9">
        <v>4</v>
      </c>
      <c r="U16" s="9">
        <v>0</v>
      </c>
      <c r="V16" s="9">
        <v>0</v>
      </c>
    </row>
    <row r="17" spans="1:22" ht="48.75" customHeight="1" x14ac:dyDescent="0.25">
      <c r="A17" s="6">
        <v>9</v>
      </c>
      <c r="B17" s="12" t="s">
        <v>162</v>
      </c>
      <c r="C17" s="9">
        <v>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1</v>
      </c>
    </row>
    <row r="18" spans="1:22" ht="49.5" customHeight="1" x14ac:dyDescent="0.25">
      <c r="A18" s="6">
        <v>10</v>
      </c>
      <c r="B18" s="12" t="s">
        <v>83</v>
      </c>
      <c r="C18" s="9">
        <v>1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1</v>
      </c>
      <c r="S18" s="9">
        <v>0</v>
      </c>
      <c r="T18" s="9">
        <v>0</v>
      </c>
      <c r="U18" s="9">
        <v>0</v>
      </c>
      <c r="V18" s="9">
        <v>0</v>
      </c>
    </row>
    <row r="19" spans="1:22" ht="30.75" customHeight="1" x14ac:dyDescent="0.25">
      <c r="A19" s="6">
        <v>11</v>
      </c>
      <c r="B19" s="12" t="s">
        <v>163</v>
      </c>
      <c r="C19" s="9">
        <v>3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1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1</v>
      </c>
      <c r="S19" s="9">
        <v>0</v>
      </c>
      <c r="T19" s="9">
        <v>1</v>
      </c>
      <c r="U19" s="9">
        <v>0</v>
      </c>
      <c r="V19" s="9">
        <v>0</v>
      </c>
    </row>
    <row r="20" spans="1:22" ht="35.25" customHeight="1" x14ac:dyDescent="0.25">
      <c r="A20" s="6">
        <v>12</v>
      </c>
      <c r="B20" s="12" t="s">
        <v>84</v>
      </c>
      <c r="C20" s="9">
        <v>9</v>
      </c>
      <c r="D20" s="9">
        <v>1</v>
      </c>
      <c r="E20" s="9">
        <v>0</v>
      </c>
      <c r="F20" s="9">
        <v>1</v>
      </c>
      <c r="G20" s="9">
        <v>0</v>
      </c>
      <c r="H20" s="9">
        <v>2</v>
      </c>
      <c r="I20" s="9">
        <v>0</v>
      </c>
      <c r="J20" s="9">
        <v>0</v>
      </c>
      <c r="K20" s="9">
        <v>0</v>
      </c>
      <c r="L20" s="9">
        <v>2</v>
      </c>
      <c r="M20" s="9">
        <v>0</v>
      </c>
      <c r="N20" s="9">
        <v>0</v>
      </c>
      <c r="O20" s="9">
        <v>0</v>
      </c>
      <c r="P20" s="9">
        <v>0</v>
      </c>
      <c r="Q20" s="9">
        <v>1</v>
      </c>
      <c r="R20" s="9">
        <v>0</v>
      </c>
      <c r="S20" s="9">
        <v>1</v>
      </c>
      <c r="T20" s="9">
        <v>1</v>
      </c>
      <c r="U20" s="9">
        <v>0</v>
      </c>
      <c r="V20" s="9">
        <v>0</v>
      </c>
    </row>
    <row r="21" spans="1:22" ht="36.75" customHeight="1" x14ac:dyDescent="0.25">
      <c r="A21" s="6">
        <v>13</v>
      </c>
      <c r="B21" s="12" t="s">
        <v>164</v>
      </c>
      <c r="C21" s="9">
        <v>1</v>
      </c>
      <c r="D21" s="9">
        <v>0</v>
      </c>
      <c r="E21" s="9">
        <v>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</row>
    <row r="22" spans="1:22" ht="30.75" customHeight="1" x14ac:dyDescent="0.25">
      <c r="A22" s="6">
        <v>14</v>
      </c>
      <c r="B22" s="12" t="s">
        <v>191</v>
      </c>
      <c r="C22" s="9">
        <v>13</v>
      </c>
      <c r="D22" s="9">
        <v>0</v>
      </c>
      <c r="E22" s="9">
        <v>0</v>
      </c>
      <c r="F22" s="9">
        <v>0</v>
      </c>
      <c r="G22" s="9">
        <v>0</v>
      </c>
      <c r="H22" s="9">
        <v>1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4</v>
      </c>
      <c r="O22" s="9">
        <v>0</v>
      </c>
      <c r="P22" s="9">
        <v>0</v>
      </c>
      <c r="Q22" s="9">
        <v>2</v>
      </c>
      <c r="R22" s="9">
        <v>0</v>
      </c>
      <c r="S22" s="9">
        <v>0</v>
      </c>
      <c r="T22" s="9">
        <v>6</v>
      </c>
      <c r="U22" s="9">
        <v>0</v>
      </c>
      <c r="V22" s="9">
        <v>0</v>
      </c>
    </row>
    <row r="23" spans="1:22" ht="35.25" customHeight="1" x14ac:dyDescent="0.25">
      <c r="A23" s="6">
        <v>15</v>
      </c>
      <c r="B23" s="12" t="s">
        <v>192</v>
      </c>
      <c r="C23" s="9">
        <v>230</v>
      </c>
      <c r="D23" s="9">
        <v>1</v>
      </c>
      <c r="E23" s="9">
        <v>0</v>
      </c>
      <c r="F23" s="9">
        <v>2</v>
      </c>
      <c r="G23" s="9">
        <v>7</v>
      </c>
      <c r="H23" s="9">
        <v>22</v>
      </c>
      <c r="I23" s="9">
        <v>6</v>
      </c>
      <c r="J23" s="9">
        <v>1</v>
      </c>
      <c r="K23" s="9">
        <v>5</v>
      </c>
      <c r="L23" s="9">
        <v>61</v>
      </c>
      <c r="M23" s="9">
        <v>0</v>
      </c>
      <c r="N23" s="9">
        <v>2</v>
      </c>
      <c r="O23" s="9">
        <v>5</v>
      </c>
      <c r="P23" s="9">
        <v>2</v>
      </c>
      <c r="Q23" s="9">
        <v>37</v>
      </c>
      <c r="R23" s="9">
        <v>6</v>
      </c>
      <c r="S23" s="9">
        <v>16</v>
      </c>
      <c r="T23" s="9">
        <v>45</v>
      </c>
      <c r="U23" s="9">
        <v>4</v>
      </c>
      <c r="V23" s="9">
        <v>8</v>
      </c>
    </row>
    <row r="24" spans="1:22" ht="36.75" customHeight="1" x14ac:dyDescent="0.25">
      <c r="A24" s="6">
        <v>16</v>
      </c>
      <c r="B24" s="12" t="s">
        <v>193</v>
      </c>
      <c r="C24" s="9">
        <v>37</v>
      </c>
      <c r="D24" s="9">
        <v>0</v>
      </c>
      <c r="E24" s="9">
        <v>0</v>
      </c>
      <c r="F24" s="9">
        <v>0</v>
      </c>
      <c r="G24" s="9">
        <v>0</v>
      </c>
      <c r="H24" s="9">
        <v>5</v>
      </c>
      <c r="I24" s="9">
        <v>1</v>
      </c>
      <c r="J24" s="9">
        <v>0</v>
      </c>
      <c r="K24" s="9">
        <v>0</v>
      </c>
      <c r="L24" s="9">
        <v>19</v>
      </c>
      <c r="M24" s="9">
        <v>2</v>
      </c>
      <c r="N24" s="9">
        <v>0</v>
      </c>
      <c r="O24" s="9">
        <v>0</v>
      </c>
      <c r="P24" s="9">
        <v>1</v>
      </c>
      <c r="Q24" s="9">
        <v>6</v>
      </c>
      <c r="R24" s="9">
        <v>0</v>
      </c>
      <c r="S24" s="9">
        <v>0</v>
      </c>
      <c r="T24" s="9">
        <v>2</v>
      </c>
      <c r="U24" s="9">
        <v>1</v>
      </c>
      <c r="V24" s="9">
        <v>0</v>
      </c>
    </row>
    <row r="25" spans="1:22" ht="36.75" customHeight="1" x14ac:dyDescent="0.25">
      <c r="A25" s="6">
        <v>17</v>
      </c>
      <c r="B25" s="12" t="s">
        <v>217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</row>
    <row r="26" spans="1:22" ht="36.75" hidden="1" customHeight="1" x14ac:dyDescent="0.25">
      <c r="A26" s="6">
        <v>18</v>
      </c>
      <c r="B26" s="12" t="s">
        <v>248</v>
      </c>
      <c r="C26" s="9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</row>
    <row r="27" spans="1:22" s="8" customFormat="1" x14ac:dyDescent="0.25">
      <c r="A27" s="59">
        <v>17</v>
      </c>
      <c r="B27" s="60" t="s">
        <v>24</v>
      </c>
      <c r="C27" s="62">
        <v>1597</v>
      </c>
      <c r="D27" s="62">
        <v>59</v>
      </c>
      <c r="E27" s="62">
        <v>36</v>
      </c>
      <c r="F27" s="62">
        <v>52</v>
      </c>
      <c r="G27" s="62">
        <v>92</v>
      </c>
      <c r="H27" s="62">
        <v>236</v>
      </c>
      <c r="I27" s="62">
        <v>33</v>
      </c>
      <c r="J27" s="62">
        <v>118</v>
      </c>
      <c r="K27" s="62">
        <v>58</v>
      </c>
      <c r="L27" s="62">
        <v>144</v>
      </c>
      <c r="M27" s="62">
        <v>27</v>
      </c>
      <c r="N27" s="62">
        <v>51</v>
      </c>
      <c r="O27" s="62">
        <v>35</v>
      </c>
      <c r="P27" s="62">
        <v>105</v>
      </c>
      <c r="Q27" s="62">
        <v>189</v>
      </c>
      <c r="R27" s="62">
        <v>113</v>
      </c>
      <c r="S27" s="62">
        <v>31</v>
      </c>
      <c r="T27" s="62">
        <v>110</v>
      </c>
      <c r="U27" s="62">
        <v>37</v>
      </c>
      <c r="V27" s="62">
        <v>71</v>
      </c>
    </row>
    <row r="28" spans="1:22" x14ac:dyDescent="0.25">
      <c r="A28" s="6"/>
      <c r="B28" s="192" t="s">
        <v>30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</row>
    <row r="29" spans="1:22" ht="90" x14ac:dyDescent="0.25">
      <c r="A29" s="6">
        <v>18</v>
      </c>
      <c r="B29" s="12" t="s">
        <v>85</v>
      </c>
      <c r="C29" s="9">
        <v>31</v>
      </c>
      <c r="D29" s="9">
        <v>0</v>
      </c>
      <c r="E29" s="9">
        <v>2</v>
      </c>
      <c r="F29" s="9">
        <v>0</v>
      </c>
      <c r="G29" s="9">
        <v>0</v>
      </c>
      <c r="H29" s="9">
        <v>11</v>
      </c>
      <c r="I29" s="9">
        <v>1</v>
      </c>
      <c r="J29" s="9">
        <v>0</v>
      </c>
      <c r="K29" s="9">
        <v>12</v>
      </c>
      <c r="L29" s="9">
        <v>0</v>
      </c>
      <c r="M29" s="9">
        <v>1</v>
      </c>
      <c r="N29" s="9">
        <v>0</v>
      </c>
      <c r="O29" s="9">
        <v>0</v>
      </c>
      <c r="P29" s="9">
        <v>0</v>
      </c>
      <c r="Q29" s="9">
        <v>0</v>
      </c>
      <c r="R29" s="9">
        <v>2</v>
      </c>
      <c r="S29" s="9">
        <v>0</v>
      </c>
      <c r="T29" s="9">
        <v>0</v>
      </c>
      <c r="U29" s="9">
        <v>2</v>
      </c>
      <c r="V29" s="9">
        <v>0</v>
      </c>
    </row>
    <row r="30" spans="1:22" s="8" customFormat="1" x14ac:dyDescent="0.25">
      <c r="A30" s="59">
        <v>1</v>
      </c>
      <c r="B30" s="60" t="s">
        <v>24</v>
      </c>
      <c r="C30" s="62">
        <v>31</v>
      </c>
      <c r="D30" s="62">
        <v>0</v>
      </c>
      <c r="E30" s="62">
        <v>2</v>
      </c>
      <c r="F30" s="62">
        <v>0</v>
      </c>
      <c r="G30" s="62">
        <v>0</v>
      </c>
      <c r="H30" s="62">
        <v>11</v>
      </c>
      <c r="I30" s="62">
        <v>1</v>
      </c>
      <c r="J30" s="62">
        <v>0</v>
      </c>
      <c r="K30" s="62">
        <v>12</v>
      </c>
      <c r="L30" s="62">
        <v>0</v>
      </c>
      <c r="M30" s="62">
        <v>1</v>
      </c>
      <c r="N30" s="62">
        <v>0</v>
      </c>
      <c r="O30" s="62">
        <v>0</v>
      </c>
      <c r="P30" s="62">
        <v>0</v>
      </c>
      <c r="Q30" s="62">
        <v>0</v>
      </c>
      <c r="R30" s="62">
        <v>2</v>
      </c>
      <c r="S30" s="62">
        <v>0</v>
      </c>
      <c r="T30" s="62">
        <v>0</v>
      </c>
      <c r="U30" s="62">
        <v>2</v>
      </c>
      <c r="V30" s="62">
        <v>0</v>
      </c>
    </row>
    <row r="31" spans="1:22" ht="15" customHeight="1" x14ac:dyDescent="0.25">
      <c r="A31" s="6"/>
      <c r="B31" s="192" t="s">
        <v>130</v>
      </c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</row>
    <row r="32" spans="1:22" ht="101.25" customHeight="1" x14ac:dyDescent="0.25">
      <c r="A32" s="6">
        <v>19</v>
      </c>
      <c r="B32" s="12" t="s">
        <v>85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</row>
    <row r="33" spans="1:22" s="8" customFormat="1" x14ac:dyDescent="0.25">
      <c r="A33" s="59">
        <v>1</v>
      </c>
      <c r="B33" s="60" t="s">
        <v>24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</row>
    <row r="34" spans="1:22" s="8" customFormat="1" x14ac:dyDescent="0.25">
      <c r="A34" s="59"/>
      <c r="B34" s="189" t="s">
        <v>134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</row>
    <row r="35" spans="1:22" s="8" customFormat="1" ht="75" x14ac:dyDescent="0.25">
      <c r="A35" s="6">
        <v>20</v>
      </c>
      <c r="B35" s="12" t="s">
        <v>135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</row>
    <row r="36" spans="1:22" s="8" customFormat="1" x14ac:dyDescent="0.25">
      <c r="A36" s="59">
        <v>1</v>
      </c>
      <c r="B36" s="60" t="s">
        <v>24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</row>
    <row r="37" spans="1:22" s="8" customFormat="1" x14ac:dyDescent="0.25">
      <c r="A37" s="59"/>
      <c r="B37" s="192" t="s">
        <v>167</v>
      </c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</row>
    <row r="38" spans="1:22" s="8" customFormat="1" ht="90" x14ac:dyDescent="0.25">
      <c r="A38" s="6">
        <v>21</v>
      </c>
      <c r="B38" s="12" t="s">
        <v>155</v>
      </c>
      <c r="C38" s="9">
        <v>2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1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1</v>
      </c>
      <c r="V38" s="9">
        <v>0</v>
      </c>
    </row>
    <row r="39" spans="1:22" s="8" customFormat="1" x14ac:dyDescent="0.25">
      <c r="A39" s="59">
        <v>1</v>
      </c>
      <c r="B39" s="60" t="s">
        <v>24</v>
      </c>
      <c r="C39" s="62">
        <v>2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1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1</v>
      </c>
      <c r="V39" s="62">
        <v>0</v>
      </c>
    </row>
    <row r="40" spans="1:22" s="8" customFormat="1" x14ac:dyDescent="0.25">
      <c r="A40" s="59"/>
      <c r="B40" s="192" t="s">
        <v>168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</row>
    <row r="41" spans="1:22" s="8" customFormat="1" ht="60" x14ac:dyDescent="0.25">
      <c r="A41" s="6">
        <v>22</v>
      </c>
      <c r="B41" s="12" t="s">
        <v>156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</row>
    <row r="42" spans="1:22" s="8" customFormat="1" x14ac:dyDescent="0.25">
      <c r="A42" s="59">
        <v>1</v>
      </c>
      <c r="B42" s="60" t="s">
        <v>24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</row>
    <row r="43" spans="1:22" x14ac:dyDescent="0.25">
      <c r="A43" s="6"/>
      <c r="B43" s="192" t="s">
        <v>7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</row>
    <row r="44" spans="1:22" ht="45" x14ac:dyDescent="0.25">
      <c r="A44" s="6">
        <v>23</v>
      </c>
      <c r="B44" s="12" t="s">
        <v>165</v>
      </c>
      <c r="C44" s="17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</row>
    <row r="45" spans="1:22" ht="120.75" customHeight="1" x14ac:dyDescent="0.25">
      <c r="A45" s="6">
        <v>24</v>
      </c>
      <c r="B45" s="12" t="s">
        <v>166</v>
      </c>
      <c r="C45" s="17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</row>
    <row r="46" spans="1:22" ht="88.5" customHeight="1" x14ac:dyDescent="0.25">
      <c r="A46" s="6">
        <v>25</v>
      </c>
      <c r="B46" s="12" t="s">
        <v>86</v>
      </c>
      <c r="C46" s="17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</row>
    <row r="47" spans="1:22" ht="30" x14ac:dyDescent="0.25">
      <c r="A47" s="6">
        <v>26</v>
      </c>
      <c r="B47" s="12" t="s">
        <v>87</v>
      </c>
      <c r="C47" s="17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</row>
    <row r="48" spans="1:22" ht="61.5" customHeight="1" x14ac:dyDescent="0.25">
      <c r="A48" s="6">
        <v>27</v>
      </c>
      <c r="B48" s="12" t="s">
        <v>88</v>
      </c>
      <c r="C48" s="17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</row>
    <row r="49" spans="1:22" s="8" customFormat="1" x14ac:dyDescent="0.25">
      <c r="A49" s="59">
        <v>5</v>
      </c>
      <c r="B49" s="60" t="s">
        <v>24</v>
      </c>
      <c r="C49" s="62">
        <v>0</v>
      </c>
      <c r="D49" s="62">
        <v>0</v>
      </c>
      <c r="E49" s="13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</row>
    <row r="50" spans="1:22" x14ac:dyDescent="0.25">
      <c r="A50" s="6"/>
      <c r="B50" s="192" t="s">
        <v>20</v>
      </c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</row>
    <row r="51" spans="1:22" ht="30" x14ac:dyDescent="0.25">
      <c r="A51" s="6">
        <v>28</v>
      </c>
      <c r="B51" s="12" t="s">
        <v>21</v>
      </c>
      <c r="C51" s="9">
        <v>11</v>
      </c>
      <c r="D51" s="9">
        <v>2</v>
      </c>
      <c r="E51" s="9">
        <v>0</v>
      </c>
      <c r="F51" s="9">
        <v>1</v>
      </c>
      <c r="G51" s="9">
        <v>2</v>
      </c>
      <c r="H51" s="9">
        <v>2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2</v>
      </c>
      <c r="Q51" s="9">
        <v>2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</row>
    <row r="52" spans="1:22" ht="44.25" customHeight="1" x14ac:dyDescent="0.25">
      <c r="A52" s="6">
        <v>29</v>
      </c>
      <c r="B52" s="12" t="s">
        <v>39</v>
      </c>
      <c r="C52" s="9">
        <v>3648</v>
      </c>
      <c r="D52" s="9">
        <v>669</v>
      </c>
      <c r="E52" s="9">
        <v>207</v>
      </c>
      <c r="F52" s="9">
        <v>101</v>
      </c>
      <c r="G52" s="9">
        <v>179</v>
      </c>
      <c r="H52" s="9">
        <v>942</v>
      </c>
      <c r="I52" s="9">
        <v>269</v>
      </c>
      <c r="J52" s="9">
        <v>119</v>
      </c>
      <c r="K52" s="9">
        <v>337</v>
      </c>
      <c r="L52" s="9">
        <v>53</v>
      </c>
      <c r="M52" s="9">
        <v>31</v>
      </c>
      <c r="N52" s="9">
        <v>129</v>
      </c>
      <c r="O52" s="9">
        <v>67</v>
      </c>
      <c r="P52" s="9">
        <v>38</v>
      </c>
      <c r="Q52" s="9">
        <v>150</v>
      </c>
      <c r="R52" s="9">
        <v>130</v>
      </c>
      <c r="S52" s="9">
        <v>26</v>
      </c>
      <c r="T52" s="9">
        <v>57</v>
      </c>
      <c r="U52" s="9">
        <v>26</v>
      </c>
      <c r="V52" s="9">
        <v>118</v>
      </c>
    </row>
    <row r="53" spans="1:22" ht="60" x14ac:dyDescent="0.25">
      <c r="A53" s="6">
        <v>30</v>
      </c>
      <c r="B53" s="12" t="s">
        <v>92</v>
      </c>
      <c r="C53" s="9">
        <v>418</v>
      </c>
      <c r="D53" s="9">
        <v>64</v>
      </c>
      <c r="E53" s="9">
        <v>15</v>
      </c>
      <c r="F53" s="9">
        <v>11</v>
      </c>
      <c r="G53" s="9">
        <v>20</v>
      </c>
      <c r="H53" s="9">
        <v>25</v>
      </c>
      <c r="I53" s="9">
        <v>25</v>
      </c>
      <c r="J53" s="9">
        <v>6</v>
      </c>
      <c r="K53" s="9">
        <v>14</v>
      </c>
      <c r="L53" s="9">
        <v>0</v>
      </c>
      <c r="M53" s="9">
        <v>0</v>
      </c>
      <c r="N53" s="9">
        <v>112</v>
      </c>
      <c r="O53" s="9">
        <v>14</v>
      </c>
      <c r="P53" s="9">
        <v>0</v>
      </c>
      <c r="Q53" s="9">
        <v>78</v>
      </c>
      <c r="R53" s="9">
        <v>17</v>
      </c>
      <c r="S53" s="9">
        <v>9</v>
      </c>
      <c r="T53" s="9">
        <v>0</v>
      </c>
      <c r="U53" s="9">
        <v>4</v>
      </c>
      <c r="V53" s="9">
        <v>4</v>
      </c>
    </row>
    <row r="54" spans="1:22" ht="60" x14ac:dyDescent="0.25">
      <c r="A54" s="6">
        <v>31</v>
      </c>
      <c r="B54" s="12" t="s">
        <v>93</v>
      </c>
      <c r="C54" s="9">
        <v>543</v>
      </c>
      <c r="D54" s="9">
        <v>19</v>
      </c>
      <c r="E54" s="9">
        <v>19</v>
      </c>
      <c r="F54" s="9">
        <v>22</v>
      </c>
      <c r="G54" s="9">
        <v>96</v>
      </c>
      <c r="H54" s="9">
        <v>115</v>
      </c>
      <c r="I54" s="9">
        <v>23</v>
      </c>
      <c r="J54" s="9">
        <v>22</v>
      </c>
      <c r="K54" s="9">
        <v>71</v>
      </c>
      <c r="L54" s="9">
        <v>23</v>
      </c>
      <c r="M54" s="9">
        <v>6</v>
      </c>
      <c r="N54" s="9">
        <v>2</v>
      </c>
      <c r="O54" s="9">
        <v>10</v>
      </c>
      <c r="P54" s="9">
        <v>6</v>
      </c>
      <c r="Q54" s="9">
        <v>5</v>
      </c>
      <c r="R54" s="9">
        <v>41</v>
      </c>
      <c r="S54" s="9">
        <v>13</v>
      </c>
      <c r="T54" s="9">
        <v>25</v>
      </c>
      <c r="U54" s="9">
        <v>15</v>
      </c>
      <c r="V54" s="9">
        <v>10</v>
      </c>
    </row>
    <row r="55" spans="1:22" ht="45" x14ac:dyDescent="0.25">
      <c r="A55" s="6">
        <v>32</v>
      </c>
      <c r="B55" s="12" t="s">
        <v>182</v>
      </c>
      <c r="C55" s="9">
        <v>1767</v>
      </c>
      <c r="D55" s="9">
        <v>218</v>
      </c>
      <c r="E55" s="9">
        <v>101</v>
      </c>
      <c r="F55" s="9">
        <v>104</v>
      </c>
      <c r="G55" s="9">
        <v>279</v>
      </c>
      <c r="H55" s="9">
        <v>320</v>
      </c>
      <c r="I55" s="9">
        <v>113</v>
      </c>
      <c r="J55" s="9">
        <v>98</v>
      </c>
      <c r="K55" s="9">
        <v>179</v>
      </c>
      <c r="L55" s="9">
        <v>48</v>
      </c>
      <c r="M55" s="9">
        <v>24</v>
      </c>
      <c r="N55" s="9">
        <v>23</v>
      </c>
      <c r="O55" s="9">
        <v>23</v>
      </c>
      <c r="P55" s="9">
        <v>29</v>
      </c>
      <c r="Q55" s="9">
        <v>42</v>
      </c>
      <c r="R55" s="9">
        <v>82</v>
      </c>
      <c r="S55" s="9">
        <v>12</v>
      </c>
      <c r="T55" s="9">
        <v>21</v>
      </c>
      <c r="U55" s="9">
        <v>34</v>
      </c>
      <c r="V55" s="9">
        <v>17</v>
      </c>
    </row>
    <row r="56" spans="1:22" ht="45" x14ac:dyDescent="0.25">
      <c r="A56" s="6">
        <v>33</v>
      </c>
      <c r="B56" s="12" t="s">
        <v>89</v>
      </c>
      <c r="C56" s="9">
        <v>922</v>
      </c>
      <c r="D56" s="9">
        <v>71</v>
      </c>
      <c r="E56" s="9">
        <v>48</v>
      </c>
      <c r="F56" s="9">
        <v>22</v>
      </c>
      <c r="G56" s="9">
        <v>86</v>
      </c>
      <c r="H56" s="9">
        <v>173</v>
      </c>
      <c r="I56" s="9">
        <v>49</v>
      </c>
      <c r="J56" s="9">
        <v>45</v>
      </c>
      <c r="K56" s="9">
        <v>77</v>
      </c>
      <c r="L56" s="9">
        <v>61</v>
      </c>
      <c r="M56" s="9">
        <v>38</v>
      </c>
      <c r="N56" s="9">
        <v>20</v>
      </c>
      <c r="O56" s="9">
        <v>7</v>
      </c>
      <c r="P56" s="9">
        <v>24</v>
      </c>
      <c r="Q56" s="9">
        <v>42</v>
      </c>
      <c r="R56" s="9">
        <v>84</v>
      </c>
      <c r="S56" s="9">
        <v>18</v>
      </c>
      <c r="T56" s="9">
        <v>23</v>
      </c>
      <c r="U56" s="9">
        <v>20</v>
      </c>
      <c r="V56" s="9">
        <v>14</v>
      </c>
    </row>
    <row r="57" spans="1:22" ht="75" x14ac:dyDescent="0.25">
      <c r="A57" s="6">
        <v>34</v>
      </c>
      <c r="B57" s="12" t="s">
        <v>90</v>
      </c>
      <c r="C57" s="9">
        <v>5106</v>
      </c>
      <c r="D57" s="9">
        <v>817</v>
      </c>
      <c r="E57" s="9">
        <v>336</v>
      </c>
      <c r="F57" s="9">
        <v>433</v>
      </c>
      <c r="G57" s="9">
        <v>660</v>
      </c>
      <c r="H57" s="9">
        <v>596</v>
      </c>
      <c r="I57" s="9">
        <v>124</v>
      </c>
      <c r="J57" s="9">
        <v>543</v>
      </c>
      <c r="K57" s="9">
        <v>367</v>
      </c>
      <c r="L57" s="9">
        <v>194</v>
      </c>
      <c r="M57" s="9">
        <v>45</v>
      </c>
      <c r="N57" s="9">
        <v>45</v>
      </c>
      <c r="O57" s="9">
        <v>95</v>
      </c>
      <c r="P57" s="9">
        <v>130</v>
      </c>
      <c r="Q57" s="9">
        <v>236</v>
      </c>
      <c r="R57" s="9">
        <v>288</v>
      </c>
      <c r="S57" s="9">
        <v>31</v>
      </c>
      <c r="T57" s="9">
        <v>58</v>
      </c>
      <c r="U57" s="9">
        <v>100</v>
      </c>
      <c r="V57" s="9">
        <v>8</v>
      </c>
    </row>
    <row r="58" spans="1:22" ht="60" x14ac:dyDescent="0.25">
      <c r="A58" s="6">
        <v>35</v>
      </c>
      <c r="B58" s="12" t="s">
        <v>91</v>
      </c>
      <c r="C58" s="9">
        <v>2003</v>
      </c>
      <c r="D58" s="9">
        <v>439</v>
      </c>
      <c r="E58" s="9">
        <v>40</v>
      </c>
      <c r="F58" s="9">
        <v>514</v>
      </c>
      <c r="G58" s="9">
        <v>404</v>
      </c>
      <c r="H58" s="9">
        <v>172</v>
      </c>
      <c r="I58" s="9">
        <v>58</v>
      </c>
      <c r="J58" s="9">
        <v>152</v>
      </c>
      <c r="K58" s="9">
        <v>44</v>
      </c>
      <c r="L58" s="9">
        <v>30</v>
      </c>
      <c r="M58" s="9">
        <v>9</v>
      </c>
      <c r="N58" s="9">
        <v>4</v>
      </c>
      <c r="O58" s="9">
        <v>0</v>
      </c>
      <c r="P58" s="9">
        <v>15</v>
      </c>
      <c r="Q58" s="9">
        <v>8</v>
      </c>
      <c r="R58" s="9">
        <v>44</v>
      </c>
      <c r="S58" s="9">
        <v>4</v>
      </c>
      <c r="T58" s="9">
        <v>0</v>
      </c>
      <c r="U58" s="9">
        <v>66</v>
      </c>
      <c r="V58" s="9">
        <v>0</v>
      </c>
    </row>
    <row r="59" spans="1:22" s="8" customFormat="1" x14ac:dyDescent="0.25">
      <c r="A59" s="59">
        <v>8</v>
      </c>
      <c r="B59" s="60" t="s">
        <v>24</v>
      </c>
      <c r="C59" s="62">
        <v>14418</v>
      </c>
      <c r="D59" s="62">
        <v>2299</v>
      </c>
      <c r="E59" s="62">
        <v>766</v>
      </c>
      <c r="F59" s="62">
        <v>1208</v>
      </c>
      <c r="G59" s="62">
        <v>1726</v>
      </c>
      <c r="H59" s="62">
        <v>2345</v>
      </c>
      <c r="I59" s="62">
        <v>661</v>
      </c>
      <c r="J59" s="62">
        <v>985</v>
      </c>
      <c r="K59" s="62">
        <v>1089</v>
      </c>
      <c r="L59" s="62">
        <v>409</v>
      </c>
      <c r="M59" s="62">
        <v>153</v>
      </c>
      <c r="N59" s="62">
        <v>335</v>
      </c>
      <c r="O59" s="62">
        <v>216</v>
      </c>
      <c r="P59" s="62">
        <v>244</v>
      </c>
      <c r="Q59" s="62">
        <v>563</v>
      </c>
      <c r="R59" s="62">
        <v>686</v>
      </c>
      <c r="S59" s="62">
        <v>113</v>
      </c>
      <c r="T59" s="62">
        <v>184</v>
      </c>
      <c r="U59" s="62">
        <v>265</v>
      </c>
      <c r="V59" s="62">
        <v>171</v>
      </c>
    </row>
    <row r="60" spans="1:22" x14ac:dyDescent="0.25">
      <c r="A60" s="6"/>
      <c r="B60" s="192" t="s">
        <v>196</v>
      </c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</row>
    <row r="61" spans="1:22" ht="30" x14ac:dyDescent="0.25">
      <c r="A61" s="6">
        <v>36</v>
      </c>
      <c r="B61" s="23" t="s">
        <v>33</v>
      </c>
      <c r="C61" s="9">
        <v>1</v>
      </c>
      <c r="D61" s="9">
        <v>0</v>
      </c>
      <c r="E61" s="9">
        <v>0</v>
      </c>
      <c r="F61" s="9">
        <v>0</v>
      </c>
      <c r="G61" s="9">
        <v>0</v>
      </c>
      <c r="H61" s="9">
        <v>1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</row>
    <row r="62" spans="1:22" ht="59.25" customHeight="1" x14ac:dyDescent="0.25">
      <c r="A62" s="6">
        <v>37</v>
      </c>
      <c r="B62" s="12" t="s">
        <v>94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</row>
    <row r="63" spans="1:22" s="8" customFormat="1" x14ac:dyDescent="0.25">
      <c r="A63" s="59">
        <v>2</v>
      </c>
      <c r="B63" s="60" t="s">
        <v>24</v>
      </c>
      <c r="C63" s="62">
        <v>1</v>
      </c>
      <c r="D63" s="62">
        <v>0</v>
      </c>
      <c r="E63" s="62">
        <v>0</v>
      </c>
      <c r="F63" s="62">
        <v>0</v>
      </c>
      <c r="G63" s="62">
        <v>0</v>
      </c>
      <c r="H63" s="62">
        <v>1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v>0</v>
      </c>
      <c r="U63" s="62">
        <v>0</v>
      </c>
      <c r="V63" s="62">
        <v>0</v>
      </c>
    </row>
    <row r="64" spans="1:22" x14ac:dyDescent="0.25">
      <c r="A64" s="6"/>
      <c r="B64" s="192" t="s">
        <v>43</v>
      </c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</row>
    <row r="65" spans="1:22" ht="30" x14ac:dyDescent="0.25">
      <c r="A65" s="6">
        <v>38</v>
      </c>
      <c r="B65" s="12" t="s">
        <v>169</v>
      </c>
      <c r="C65" s="9">
        <v>8773</v>
      </c>
      <c r="D65" s="9">
        <v>1174</v>
      </c>
      <c r="E65" s="9">
        <v>502</v>
      </c>
      <c r="F65" s="9">
        <v>828</v>
      </c>
      <c r="G65" s="9">
        <v>765</v>
      </c>
      <c r="H65" s="9">
        <v>1703</v>
      </c>
      <c r="I65" s="9">
        <v>424</v>
      </c>
      <c r="J65" s="9">
        <v>533</v>
      </c>
      <c r="K65" s="9">
        <v>857</v>
      </c>
      <c r="L65" s="9">
        <v>182</v>
      </c>
      <c r="M65" s="9">
        <v>157</v>
      </c>
      <c r="N65" s="9">
        <v>123</v>
      </c>
      <c r="O65" s="9">
        <v>46</v>
      </c>
      <c r="P65" s="9">
        <v>113</v>
      </c>
      <c r="Q65" s="9">
        <v>279</v>
      </c>
      <c r="R65" s="9">
        <v>721</v>
      </c>
      <c r="S65" s="9">
        <v>58</v>
      </c>
      <c r="T65" s="9">
        <v>131</v>
      </c>
      <c r="U65" s="9">
        <v>56</v>
      </c>
      <c r="V65" s="9">
        <v>121</v>
      </c>
    </row>
    <row r="66" spans="1:22" ht="30" x14ac:dyDescent="0.25">
      <c r="A66" s="6">
        <v>39</v>
      </c>
      <c r="B66" s="12" t="s">
        <v>170</v>
      </c>
      <c r="C66" s="9">
        <v>2271</v>
      </c>
      <c r="D66" s="9">
        <v>142</v>
      </c>
      <c r="E66" s="9">
        <v>125</v>
      </c>
      <c r="F66" s="9">
        <v>332</v>
      </c>
      <c r="G66" s="9">
        <v>408</v>
      </c>
      <c r="H66" s="9">
        <v>313</v>
      </c>
      <c r="I66" s="9">
        <v>140</v>
      </c>
      <c r="J66" s="9">
        <v>216</v>
      </c>
      <c r="K66" s="9">
        <v>438</v>
      </c>
      <c r="L66" s="9">
        <v>35</v>
      </c>
      <c r="M66" s="9">
        <v>12</v>
      </c>
      <c r="N66" s="9">
        <v>9</v>
      </c>
      <c r="O66" s="9">
        <v>17</v>
      </c>
      <c r="P66" s="9">
        <v>4</v>
      </c>
      <c r="Q66" s="9">
        <v>10</v>
      </c>
      <c r="R66" s="9">
        <v>41</v>
      </c>
      <c r="S66" s="9">
        <v>6</v>
      </c>
      <c r="T66" s="9">
        <v>11</v>
      </c>
      <c r="U66" s="9">
        <v>8</v>
      </c>
      <c r="V66" s="9">
        <v>4</v>
      </c>
    </row>
    <row r="67" spans="1:22" ht="126" customHeight="1" x14ac:dyDescent="0.25">
      <c r="A67" s="6">
        <v>40</v>
      </c>
      <c r="B67" s="12" t="s">
        <v>96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</row>
    <row r="68" spans="1:22" s="8" customFormat="1" x14ac:dyDescent="0.25">
      <c r="A68" s="59">
        <v>3</v>
      </c>
      <c r="B68" s="60" t="s">
        <v>24</v>
      </c>
      <c r="C68" s="10">
        <v>11044</v>
      </c>
      <c r="D68" s="10">
        <v>1316</v>
      </c>
      <c r="E68" s="10">
        <v>627</v>
      </c>
      <c r="F68" s="10">
        <v>1160</v>
      </c>
      <c r="G68" s="10">
        <v>1173</v>
      </c>
      <c r="H68" s="10">
        <v>2016</v>
      </c>
      <c r="I68" s="10">
        <v>564</v>
      </c>
      <c r="J68" s="10">
        <v>749</v>
      </c>
      <c r="K68" s="10">
        <v>1295</v>
      </c>
      <c r="L68" s="10">
        <v>217</v>
      </c>
      <c r="M68" s="10">
        <v>169</v>
      </c>
      <c r="N68" s="10">
        <v>132</v>
      </c>
      <c r="O68" s="10">
        <v>63</v>
      </c>
      <c r="P68" s="10">
        <v>117</v>
      </c>
      <c r="Q68" s="10">
        <v>289</v>
      </c>
      <c r="R68" s="10">
        <v>762</v>
      </c>
      <c r="S68" s="10">
        <v>64</v>
      </c>
      <c r="T68" s="10">
        <v>142</v>
      </c>
      <c r="U68" s="10">
        <v>64</v>
      </c>
      <c r="V68" s="10">
        <v>125</v>
      </c>
    </row>
    <row r="69" spans="1:22" x14ac:dyDescent="0.25">
      <c r="A69" s="6"/>
      <c r="B69" s="192" t="s">
        <v>36</v>
      </c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</row>
    <row r="70" spans="1:22" ht="45" x14ac:dyDescent="0.25">
      <c r="A70" s="6">
        <v>41</v>
      </c>
      <c r="B70" s="12" t="s">
        <v>95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</row>
    <row r="71" spans="1:22" s="8" customFormat="1" x14ac:dyDescent="0.25">
      <c r="A71" s="59">
        <v>1</v>
      </c>
      <c r="B71" s="60" t="s">
        <v>24</v>
      </c>
      <c r="C71" s="62">
        <v>0</v>
      </c>
      <c r="D71" s="62">
        <v>0</v>
      </c>
      <c r="E71" s="62">
        <v>0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</row>
    <row r="72" spans="1:22" x14ac:dyDescent="0.25">
      <c r="A72" s="6"/>
      <c r="B72" s="192" t="s">
        <v>22</v>
      </c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</row>
    <row r="73" spans="1:22" ht="90" x14ac:dyDescent="0.25">
      <c r="A73" s="6">
        <v>42</v>
      </c>
      <c r="B73" s="7" t="s">
        <v>171</v>
      </c>
      <c r="C73" s="9">
        <v>3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3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</row>
    <row r="74" spans="1:22" s="8" customFormat="1" x14ac:dyDescent="0.25">
      <c r="A74" s="59">
        <v>1</v>
      </c>
      <c r="B74" s="60" t="s">
        <v>24</v>
      </c>
      <c r="C74" s="61">
        <v>3</v>
      </c>
      <c r="D74" s="61">
        <v>0</v>
      </c>
      <c r="E74" s="61">
        <v>0</v>
      </c>
      <c r="F74" s="61">
        <v>0</v>
      </c>
      <c r="G74" s="61">
        <v>0</v>
      </c>
      <c r="H74" s="61">
        <v>0</v>
      </c>
      <c r="I74" s="61">
        <v>0</v>
      </c>
      <c r="J74" s="61">
        <v>0</v>
      </c>
      <c r="K74" s="61">
        <v>3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>
        <v>0</v>
      </c>
      <c r="S74" s="61">
        <v>0</v>
      </c>
      <c r="T74" s="61">
        <v>0</v>
      </c>
      <c r="U74" s="61">
        <v>0</v>
      </c>
      <c r="V74" s="61">
        <v>0</v>
      </c>
    </row>
    <row r="75" spans="1:22" s="8" customFormat="1" x14ac:dyDescent="0.25">
      <c r="A75" s="59"/>
      <c r="B75" s="60" t="s">
        <v>26</v>
      </c>
      <c r="C75" s="61">
        <v>27096</v>
      </c>
      <c r="D75" s="61">
        <v>3674</v>
      </c>
      <c r="E75" s="61">
        <v>1431</v>
      </c>
      <c r="F75" s="61">
        <v>2420</v>
      </c>
      <c r="G75" s="61">
        <v>2991</v>
      </c>
      <c r="H75" s="61">
        <v>4609</v>
      </c>
      <c r="I75" s="61">
        <v>1259</v>
      </c>
      <c r="J75" s="61">
        <v>1852</v>
      </c>
      <c r="K75" s="61">
        <v>2458</v>
      </c>
      <c r="L75" s="61">
        <v>770</v>
      </c>
      <c r="M75" s="61">
        <v>350</v>
      </c>
      <c r="N75" s="61">
        <v>518</v>
      </c>
      <c r="O75" s="61">
        <v>314</v>
      </c>
      <c r="P75" s="61">
        <v>466</v>
      </c>
      <c r="Q75" s="61">
        <v>1041</v>
      </c>
      <c r="R75" s="61">
        <v>1563</v>
      </c>
      <c r="S75" s="61">
        <v>208</v>
      </c>
      <c r="T75" s="61">
        <v>436</v>
      </c>
      <c r="U75" s="61">
        <v>369</v>
      </c>
      <c r="V75" s="61">
        <v>367</v>
      </c>
    </row>
    <row r="76" spans="1:22" x14ac:dyDescent="0.25">
      <c r="A76" s="6"/>
      <c r="B76" s="189" t="s">
        <v>4</v>
      </c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</row>
    <row r="77" spans="1:22" x14ac:dyDescent="0.25">
      <c r="A77" s="6"/>
      <c r="B77" s="189" t="s">
        <v>97</v>
      </c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</row>
    <row r="78" spans="1:22" x14ac:dyDescent="0.25">
      <c r="A78" s="6">
        <v>43</v>
      </c>
      <c r="B78" s="12" t="s">
        <v>106</v>
      </c>
      <c r="C78" s="9">
        <v>71</v>
      </c>
      <c r="D78" s="9">
        <v>10</v>
      </c>
      <c r="E78" s="9">
        <v>1</v>
      </c>
      <c r="F78" s="9">
        <v>11</v>
      </c>
      <c r="G78" s="9">
        <v>15</v>
      </c>
      <c r="H78" s="9">
        <v>20</v>
      </c>
      <c r="I78" s="9">
        <v>2</v>
      </c>
      <c r="J78" s="9">
        <v>0</v>
      </c>
      <c r="K78" s="9">
        <v>2</v>
      </c>
      <c r="L78" s="9">
        <v>0</v>
      </c>
      <c r="M78" s="9">
        <v>0</v>
      </c>
      <c r="N78" s="9">
        <v>0</v>
      </c>
      <c r="O78" s="9">
        <v>0</v>
      </c>
      <c r="P78" s="9">
        <v>2</v>
      </c>
      <c r="Q78" s="9">
        <v>4</v>
      </c>
      <c r="R78" s="9">
        <v>0</v>
      </c>
      <c r="S78" s="9">
        <v>0</v>
      </c>
      <c r="T78" s="9">
        <v>0</v>
      </c>
      <c r="U78" s="9">
        <v>2</v>
      </c>
      <c r="V78" s="9">
        <v>2</v>
      </c>
    </row>
    <row r="79" spans="1:22" ht="45" x14ac:dyDescent="0.25">
      <c r="A79" s="6">
        <v>44</v>
      </c>
      <c r="B79" s="12" t="s">
        <v>104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</row>
    <row r="80" spans="1:22" ht="30" x14ac:dyDescent="0.25">
      <c r="A80" s="6">
        <v>45</v>
      </c>
      <c r="B80" s="12" t="s">
        <v>17</v>
      </c>
      <c r="C80" s="9">
        <v>60</v>
      </c>
      <c r="D80" s="9">
        <v>4</v>
      </c>
      <c r="E80" s="9">
        <v>2</v>
      </c>
      <c r="F80" s="9">
        <v>6</v>
      </c>
      <c r="G80" s="9">
        <v>6</v>
      </c>
      <c r="H80" s="9">
        <v>12</v>
      </c>
      <c r="I80" s="9">
        <v>7</v>
      </c>
      <c r="J80" s="9">
        <v>0</v>
      </c>
      <c r="K80" s="9">
        <v>8</v>
      </c>
      <c r="L80" s="9">
        <v>0</v>
      </c>
      <c r="M80" s="9">
        <v>0</v>
      </c>
      <c r="N80" s="9">
        <v>0</v>
      </c>
      <c r="O80" s="9">
        <v>0</v>
      </c>
      <c r="P80" s="9">
        <v>7</v>
      </c>
      <c r="Q80" s="9">
        <v>3</v>
      </c>
      <c r="R80" s="9">
        <v>1</v>
      </c>
      <c r="S80" s="9">
        <v>0</v>
      </c>
      <c r="T80" s="9">
        <v>2</v>
      </c>
      <c r="U80" s="9">
        <v>0</v>
      </c>
      <c r="V80" s="9">
        <v>2</v>
      </c>
    </row>
    <row r="81" spans="1:22" x14ac:dyDescent="0.25">
      <c r="A81" s="6">
        <v>46</v>
      </c>
      <c r="B81" s="12" t="s">
        <v>125</v>
      </c>
      <c r="C81" s="9">
        <v>598</v>
      </c>
      <c r="D81" s="9">
        <v>111</v>
      </c>
      <c r="E81" s="9">
        <v>22</v>
      </c>
      <c r="F81" s="9">
        <v>64</v>
      </c>
      <c r="G81" s="9">
        <v>81</v>
      </c>
      <c r="H81" s="9">
        <v>137</v>
      </c>
      <c r="I81" s="9">
        <v>43</v>
      </c>
      <c r="J81" s="9">
        <v>0</v>
      </c>
      <c r="K81" s="9">
        <v>61</v>
      </c>
      <c r="L81" s="9">
        <v>7</v>
      </c>
      <c r="M81" s="9">
        <v>0</v>
      </c>
      <c r="N81" s="9">
        <v>4</v>
      </c>
      <c r="O81" s="9">
        <v>0</v>
      </c>
      <c r="P81" s="9">
        <v>31</v>
      </c>
      <c r="Q81" s="9">
        <v>0</v>
      </c>
      <c r="R81" s="9">
        <v>0</v>
      </c>
      <c r="S81" s="9">
        <v>0</v>
      </c>
      <c r="T81" s="9">
        <v>14</v>
      </c>
      <c r="U81" s="9">
        <v>13</v>
      </c>
      <c r="V81" s="9">
        <v>10</v>
      </c>
    </row>
    <row r="82" spans="1:22" x14ac:dyDescent="0.25">
      <c r="A82" s="6">
        <v>47</v>
      </c>
      <c r="B82" s="12" t="s">
        <v>16</v>
      </c>
      <c r="C82" s="9">
        <v>128</v>
      </c>
      <c r="D82" s="9">
        <v>19</v>
      </c>
      <c r="E82" s="9">
        <v>5</v>
      </c>
      <c r="F82" s="9">
        <v>13</v>
      </c>
      <c r="G82" s="9">
        <v>18</v>
      </c>
      <c r="H82" s="9">
        <v>29</v>
      </c>
      <c r="I82" s="9">
        <v>9</v>
      </c>
      <c r="J82" s="9">
        <v>0</v>
      </c>
      <c r="K82" s="9">
        <v>10</v>
      </c>
      <c r="L82" s="9">
        <v>4</v>
      </c>
      <c r="M82" s="9">
        <v>0</v>
      </c>
      <c r="N82" s="9">
        <v>0</v>
      </c>
      <c r="O82" s="9">
        <v>0</v>
      </c>
      <c r="P82" s="9">
        <v>7</v>
      </c>
      <c r="Q82" s="9">
        <v>5</v>
      </c>
      <c r="R82" s="9">
        <v>0</v>
      </c>
      <c r="S82" s="9">
        <v>0</v>
      </c>
      <c r="T82" s="9">
        <v>4</v>
      </c>
      <c r="U82" s="9">
        <v>5</v>
      </c>
      <c r="V82" s="9">
        <v>0</v>
      </c>
    </row>
    <row r="83" spans="1:22" ht="45" x14ac:dyDescent="0.25">
      <c r="A83" s="6">
        <v>48</v>
      </c>
      <c r="B83" s="12" t="s">
        <v>9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</row>
    <row r="84" spans="1:22" ht="75" x14ac:dyDescent="0.25">
      <c r="A84" s="6">
        <v>49</v>
      </c>
      <c r="B84" s="12" t="s">
        <v>18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</row>
    <row r="85" spans="1:22" ht="75" x14ac:dyDescent="0.25">
      <c r="A85" s="6">
        <v>50</v>
      </c>
      <c r="B85" s="12" t="s">
        <v>101</v>
      </c>
      <c r="C85" s="9">
        <v>607</v>
      </c>
      <c r="D85" s="9">
        <v>119</v>
      </c>
      <c r="E85" s="9">
        <v>17</v>
      </c>
      <c r="F85" s="9">
        <v>25</v>
      </c>
      <c r="G85" s="9">
        <v>45</v>
      </c>
      <c r="H85" s="9">
        <v>168</v>
      </c>
      <c r="I85" s="9">
        <v>55</v>
      </c>
      <c r="J85" s="9">
        <v>3</v>
      </c>
      <c r="K85" s="9">
        <v>68</v>
      </c>
      <c r="L85" s="9">
        <v>7</v>
      </c>
      <c r="M85" s="9">
        <v>0</v>
      </c>
      <c r="N85" s="9">
        <v>5</v>
      </c>
      <c r="O85" s="9">
        <v>0</v>
      </c>
      <c r="P85" s="9">
        <v>70</v>
      </c>
      <c r="Q85" s="9">
        <v>0</v>
      </c>
      <c r="R85" s="9">
        <v>0</v>
      </c>
      <c r="S85" s="9">
        <v>0</v>
      </c>
      <c r="T85" s="9">
        <v>9</v>
      </c>
      <c r="U85" s="9">
        <v>8</v>
      </c>
      <c r="V85" s="9">
        <v>8</v>
      </c>
    </row>
    <row r="86" spans="1:22" ht="63.75" customHeight="1" x14ac:dyDescent="0.25">
      <c r="A86" s="6">
        <v>51</v>
      </c>
      <c r="B86" s="12" t="s">
        <v>99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</row>
    <row r="87" spans="1:22" ht="30" x14ac:dyDescent="0.25">
      <c r="A87" s="6">
        <v>52</v>
      </c>
      <c r="B87" s="12" t="s">
        <v>105</v>
      </c>
      <c r="C87" s="9">
        <v>9</v>
      </c>
      <c r="D87" s="9">
        <v>2</v>
      </c>
      <c r="E87" s="9">
        <v>0</v>
      </c>
      <c r="F87" s="9">
        <v>1</v>
      </c>
      <c r="G87" s="9">
        <v>4</v>
      </c>
      <c r="H87" s="9">
        <v>0</v>
      </c>
      <c r="I87" s="9">
        <v>0</v>
      </c>
      <c r="J87" s="9">
        <v>0</v>
      </c>
      <c r="K87" s="9">
        <v>2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</row>
    <row r="88" spans="1:22" ht="30" x14ac:dyDescent="0.25">
      <c r="A88" s="6">
        <v>53</v>
      </c>
      <c r="B88" s="12" t="s">
        <v>102</v>
      </c>
      <c r="C88" s="9">
        <v>554</v>
      </c>
      <c r="D88" s="9">
        <v>88</v>
      </c>
      <c r="E88" s="9">
        <v>10</v>
      </c>
      <c r="F88" s="9">
        <v>77</v>
      </c>
      <c r="G88" s="9">
        <v>125</v>
      </c>
      <c r="H88" s="9">
        <v>58</v>
      </c>
      <c r="I88" s="9">
        <v>34</v>
      </c>
      <c r="J88" s="9">
        <v>5</v>
      </c>
      <c r="K88" s="9">
        <v>88</v>
      </c>
      <c r="L88" s="9">
        <v>31</v>
      </c>
      <c r="M88" s="9">
        <v>0</v>
      </c>
      <c r="N88" s="9">
        <v>0</v>
      </c>
      <c r="O88" s="9">
        <v>0</v>
      </c>
      <c r="P88" s="9">
        <v>14</v>
      </c>
      <c r="Q88" s="9">
        <v>0</v>
      </c>
      <c r="R88" s="9">
        <v>0</v>
      </c>
      <c r="S88" s="9">
        <v>0</v>
      </c>
      <c r="T88" s="9">
        <v>8</v>
      </c>
      <c r="U88" s="9">
        <v>13</v>
      </c>
      <c r="V88" s="9">
        <v>3</v>
      </c>
    </row>
    <row r="89" spans="1:22" x14ac:dyDescent="0.25">
      <c r="A89" s="6">
        <v>54</v>
      </c>
      <c r="B89" s="12" t="s">
        <v>100</v>
      </c>
      <c r="C89" s="9">
        <v>96</v>
      </c>
      <c r="D89" s="9">
        <v>9</v>
      </c>
      <c r="E89" s="9">
        <v>2</v>
      </c>
      <c r="F89" s="9">
        <v>14</v>
      </c>
      <c r="G89" s="9">
        <v>16</v>
      </c>
      <c r="H89" s="9">
        <v>24</v>
      </c>
      <c r="I89" s="9">
        <v>15</v>
      </c>
      <c r="J89" s="9">
        <v>3</v>
      </c>
      <c r="K89" s="9">
        <v>6</v>
      </c>
      <c r="L89" s="9">
        <v>1</v>
      </c>
      <c r="M89" s="9">
        <v>0</v>
      </c>
      <c r="N89" s="9">
        <v>3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3</v>
      </c>
      <c r="V89" s="9">
        <v>0</v>
      </c>
    </row>
    <row r="90" spans="1:22" ht="30" x14ac:dyDescent="0.25">
      <c r="A90" s="6">
        <v>55</v>
      </c>
      <c r="B90" s="12" t="s">
        <v>172</v>
      </c>
      <c r="C90" s="9">
        <v>439</v>
      </c>
      <c r="D90" s="9">
        <v>80</v>
      </c>
      <c r="E90" s="9">
        <v>23</v>
      </c>
      <c r="F90" s="9">
        <v>4</v>
      </c>
      <c r="G90" s="9">
        <v>3</v>
      </c>
      <c r="H90" s="9">
        <v>187</v>
      </c>
      <c r="I90" s="9">
        <v>80</v>
      </c>
      <c r="J90" s="9">
        <v>5</v>
      </c>
      <c r="K90" s="9">
        <v>42</v>
      </c>
      <c r="L90" s="9">
        <v>4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3</v>
      </c>
      <c r="U90" s="9">
        <v>6</v>
      </c>
      <c r="V90" s="9">
        <v>2</v>
      </c>
    </row>
    <row r="91" spans="1:22" x14ac:dyDescent="0.25">
      <c r="A91" s="6">
        <v>56</v>
      </c>
      <c r="B91" s="12" t="s">
        <v>142</v>
      </c>
      <c r="C91" s="9">
        <v>1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1</v>
      </c>
      <c r="U91" s="9">
        <v>0</v>
      </c>
      <c r="V91" s="9">
        <v>0</v>
      </c>
    </row>
    <row r="92" spans="1:22" ht="45" x14ac:dyDescent="0.25">
      <c r="A92" s="6">
        <v>57</v>
      </c>
      <c r="B92" s="12" t="s">
        <v>98</v>
      </c>
      <c r="C92" s="9">
        <v>197</v>
      </c>
      <c r="D92" s="9">
        <v>24</v>
      </c>
      <c r="E92" s="9">
        <v>8</v>
      </c>
      <c r="F92" s="9">
        <v>24</v>
      </c>
      <c r="G92" s="9">
        <v>43</v>
      </c>
      <c r="H92" s="9">
        <v>10</v>
      </c>
      <c r="I92" s="9">
        <v>37</v>
      </c>
      <c r="J92" s="9">
        <v>6</v>
      </c>
      <c r="K92" s="9">
        <v>14</v>
      </c>
      <c r="L92" s="9">
        <v>2</v>
      </c>
      <c r="M92" s="9">
        <v>0</v>
      </c>
      <c r="N92" s="9">
        <v>0</v>
      </c>
      <c r="O92" s="9">
        <v>0</v>
      </c>
      <c r="P92" s="9">
        <v>4</v>
      </c>
      <c r="Q92" s="9">
        <v>0</v>
      </c>
      <c r="R92" s="9">
        <v>0</v>
      </c>
      <c r="S92" s="9">
        <v>0</v>
      </c>
      <c r="T92" s="9">
        <v>15</v>
      </c>
      <c r="U92" s="9">
        <v>10</v>
      </c>
      <c r="V92" s="9">
        <v>0</v>
      </c>
    </row>
    <row r="93" spans="1:22" ht="45" x14ac:dyDescent="0.25">
      <c r="A93" s="6">
        <v>58</v>
      </c>
      <c r="B93" s="12" t="s">
        <v>10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</row>
    <row r="94" spans="1:22" ht="77.25" customHeight="1" x14ac:dyDescent="0.25">
      <c r="A94" s="6">
        <v>59</v>
      </c>
      <c r="B94" s="12" t="s">
        <v>143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</row>
    <row r="95" spans="1:22" ht="30" x14ac:dyDescent="0.25">
      <c r="A95" s="6">
        <v>60</v>
      </c>
      <c r="B95" s="12" t="s">
        <v>37</v>
      </c>
      <c r="C95" s="9">
        <v>1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1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</row>
    <row r="96" spans="1:22" ht="170.25" customHeight="1" x14ac:dyDescent="0.25">
      <c r="A96" s="6">
        <v>61</v>
      </c>
      <c r="B96" s="12" t="s">
        <v>144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</row>
    <row r="97" spans="1:22" ht="168.75" customHeight="1" x14ac:dyDescent="0.25">
      <c r="A97" s="6">
        <v>62</v>
      </c>
      <c r="B97" s="12" t="s">
        <v>145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</row>
    <row r="98" spans="1:22" ht="45" x14ac:dyDescent="0.25">
      <c r="A98" s="6">
        <v>63</v>
      </c>
      <c r="B98" s="12" t="s">
        <v>154</v>
      </c>
      <c r="C98" s="9">
        <v>1</v>
      </c>
      <c r="D98" s="9">
        <v>0</v>
      </c>
      <c r="E98" s="9">
        <v>0</v>
      </c>
      <c r="F98" s="9">
        <v>1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</row>
    <row r="99" spans="1:22" ht="152.25" customHeight="1" x14ac:dyDescent="0.25">
      <c r="A99" s="6">
        <v>64</v>
      </c>
      <c r="B99" s="12" t="s">
        <v>146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</row>
    <row r="100" spans="1:22" ht="45" x14ac:dyDescent="0.25">
      <c r="A100" s="6">
        <v>65</v>
      </c>
      <c r="B100" s="12" t="s">
        <v>54</v>
      </c>
      <c r="C100" s="9">
        <v>2</v>
      </c>
      <c r="D100" s="9">
        <v>2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</row>
    <row r="101" spans="1:22" x14ac:dyDescent="0.25">
      <c r="A101" s="6">
        <v>66</v>
      </c>
      <c r="B101" s="12" t="s">
        <v>103</v>
      </c>
      <c r="C101" s="9">
        <v>3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2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1</v>
      </c>
      <c r="U101" s="9">
        <v>0</v>
      </c>
      <c r="V101" s="9">
        <v>0</v>
      </c>
    </row>
    <row r="102" spans="1:22" ht="30" x14ac:dyDescent="0.25">
      <c r="A102" s="6">
        <v>67</v>
      </c>
      <c r="B102" s="12" t="s">
        <v>107</v>
      </c>
      <c r="C102" s="9">
        <v>957</v>
      </c>
      <c r="D102" s="9">
        <v>175</v>
      </c>
      <c r="E102" s="9">
        <v>22</v>
      </c>
      <c r="F102" s="9">
        <v>119</v>
      </c>
      <c r="G102" s="9">
        <v>186</v>
      </c>
      <c r="H102" s="9">
        <v>141</v>
      </c>
      <c r="I102" s="9">
        <v>80</v>
      </c>
      <c r="J102" s="9">
        <v>21</v>
      </c>
      <c r="K102" s="9">
        <v>110</v>
      </c>
      <c r="L102" s="9">
        <v>28</v>
      </c>
      <c r="M102" s="9">
        <v>0</v>
      </c>
      <c r="N102" s="9">
        <v>2</v>
      </c>
      <c r="O102" s="9">
        <v>0</v>
      </c>
      <c r="P102" s="9">
        <v>16</v>
      </c>
      <c r="Q102" s="9">
        <v>19</v>
      </c>
      <c r="R102" s="9">
        <v>0</v>
      </c>
      <c r="S102" s="9">
        <v>0</v>
      </c>
      <c r="T102" s="9">
        <v>22</v>
      </c>
      <c r="U102" s="9">
        <v>15</v>
      </c>
      <c r="V102" s="9">
        <v>1</v>
      </c>
    </row>
    <row r="103" spans="1:22" ht="30" x14ac:dyDescent="0.25">
      <c r="A103" s="6">
        <v>68</v>
      </c>
      <c r="B103" s="12" t="s">
        <v>147</v>
      </c>
      <c r="C103" s="9">
        <v>132</v>
      </c>
      <c r="D103" s="9">
        <v>29</v>
      </c>
      <c r="E103" s="9">
        <v>0</v>
      </c>
      <c r="F103" s="9">
        <v>8</v>
      </c>
      <c r="G103" s="9">
        <v>12</v>
      </c>
      <c r="H103" s="9">
        <v>32</v>
      </c>
      <c r="I103" s="9">
        <v>19</v>
      </c>
      <c r="J103" s="9">
        <v>0</v>
      </c>
      <c r="K103" s="9">
        <v>18</v>
      </c>
      <c r="L103" s="9">
        <v>0</v>
      </c>
      <c r="M103" s="9">
        <v>0</v>
      </c>
      <c r="N103" s="9">
        <v>1</v>
      </c>
      <c r="O103" s="9">
        <v>0</v>
      </c>
      <c r="P103" s="9">
        <v>4</v>
      </c>
      <c r="Q103" s="9">
        <v>0</v>
      </c>
      <c r="R103" s="9">
        <v>0</v>
      </c>
      <c r="S103" s="9">
        <v>0</v>
      </c>
      <c r="T103" s="9">
        <v>3</v>
      </c>
      <c r="U103" s="9">
        <v>4</v>
      </c>
      <c r="V103" s="9">
        <v>2</v>
      </c>
    </row>
    <row r="104" spans="1:22" x14ac:dyDescent="0.25">
      <c r="A104" s="6">
        <v>69</v>
      </c>
      <c r="B104" s="12" t="s">
        <v>108</v>
      </c>
      <c r="C104" s="9">
        <v>77</v>
      </c>
      <c r="D104" s="9">
        <v>13</v>
      </c>
      <c r="E104" s="9">
        <v>2</v>
      </c>
      <c r="F104" s="9">
        <v>9</v>
      </c>
      <c r="G104" s="9">
        <v>16</v>
      </c>
      <c r="H104" s="9">
        <v>13</v>
      </c>
      <c r="I104" s="9">
        <v>3</v>
      </c>
      <c r="J104" s="9">
        <v>1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2</v>
      </c>
      <c r="Q104" s="9">
        <v>11</v>
      </c>
      <c r="R104" s="9">
        <v>0</v>
      </c>
      <c r="S104" s="9">
        <v>0</v>
      </c>
      <c r="T104" s="9">
        <v>2</v>
      </c>
      <c r="U104" s="9">
        <v>1</v>
      </c>
      <c r="V104" s="9">
        <v>4</v>
      </c>
    </row>
    <row r="105" spans="1:22" ht="30" x14ac:dyDescent="0.25">
      <c r="A105" s="6">
        <v>70</v>
      </c>
      <c r="B105" s="12" t="s">
        <v>148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</row>
    <row r="106" spans="1:22" x14ac:dyDescent="0.25">
      <c r="A106" s="6">
        <v>71</v>
      </c>
      <c r="B106" s="12" t="s">
        <v>149</v>
      </c>
      <c r="C106" s="9">
        <v>98</v>
      </c>
      <c r="D106" s="9">
        <v>6</v>
      </c>
      <c r="E106" s="9">
        <v>1</v>
      </c>
      <c r="F106" s="9">
        <v>14</v>
      </c>
      <c r="G106" s="9">
        <v>7</v>
      </c>
      <c r="H106" s="9">
        <v>28</v>
      </c>
      <c r="I106" s="9">
        <v>9</v>
      </c>
      <c r="J106" s="9">
        <v>0</v>
      </c>
      <c r="K106" s="9">
        <v>14</v>
      </c>
      <c r="L106" s="9">
        <v>1</v>
      </c>
      <c r="M106" s="9">
        <v>0</v>
      </c>
      <c r="N106" s="9">
        <v>3</v>
      </c>
      <c r="O106" s="9">
        <v>0</v>
      </c>
      <c r="P106" s="9">
        <v>3</v>
      </c>
      <c r="Q106" s="9">
        <v>4</v>
      </c>
      <c r="R106" s="9">
        <v>2</v>
      </c>
      <c r="S106" s="9">
        <v>0</v>
      </c>
      <c r="T106" s="9">
        <v>2</v>
      </c>
      <c r="U106" s="9">
        <v>4</v>
      </c>
      <c r="V106" s="9">
        <v>0</v>
      </c>
    </row>
    <row r="107" spans="1:22" x14ac:dyDescent="0.25">
      <c r="A107" s="6">
        <v>72</v>
      </c>
      <c r="B107" s="12" t="s">
        <v>150</v>
      </c>
      <c r="C107" s="9">
        <v>11</v>
      </c>
      <c r="D107" s="9">
        <v>0</v>
      </c>
      <c r="E107" s="9">
        <v>2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5</v>
      </c>
      <c r="L107" s="9">
        <v>0</v>
      </c>
      <c r="M107" s="9">
        <v>0</v>
      </c>
      <c r="N107" s="9">
        <v>0</v>
      </c>
      <c r="O107" s="9">
        <v>0</v>
      </c>
      <c r="P107" s="9">
        <v>1</v>
      </c>
      <c r="Q107" s="9">
        <v>3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</row>
    <row r="108" spans="1:22" ht="45" x14ac:dyDescent="0.25">
      <c r="A108" s="6">
        <v>73</v>
      </c>
      <c r="B108" s="12" t="s">
        <v>151</v>
      </c>
      <c r="C108" s="9">
        <v>1</v>
      </c>
      <c r="D108" s="9">
        <v>0</v>
      </c>
      <c r="E108" s="9">
        <v>0</v>
      </c>
      <c r="F108" s="9">
        <v>0</v>
      </c>
      <c r="G108" s="9">
        <v>1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</row>
    <row r="109" spans="1:22" ht="60" x14ac:dyDescent="0.25">
      <c r="A109" s="6">
        <v>74</v>
      </c>
      <c r="B109" s="12" t="s">
        <v>152</v>
      </c>
      <c r="C109" s="9">
        <v>2</v>
      </c>
      <c r="D109" s="9">
        <v>0</v>
      </c>
      <c r="E109" s="9">
        <v>0</v>
      </c>
      <c r="F109" s="9">
        <v>0</v>
      </c>
      <c r="G109" s="9">
        <v>1</v>
      </c>
      <c r="H109" s="9">
        <v>0</v>
      </c>
      <c r="I109" s="9">
        <v>1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</row>
    <row r="110" spans="1:22" ht="60" x14ac:dyDescent="0.25">
      <c r="A110" s="6">
        <v>75</v>
      </c>
      <c r="B110" s="12" t="s">
        <v>153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</row>
    <row r="111" spans="1:22" ht="30" x14ac:dyDescent="0.25">
      <c r="A111" s="6">
        <v>76</v>
      </c>
      <c r="B111" s="12" t="s">
        <v>206</v>
      </c>
      <c r="C111" s="9">
        <v>56</v>
      </c>
      <c r="D111" s="9">
        <v>10</v>
      </c>
      <c r="E111" s="9">
        <v>2</v>
      </c>
      <c r="F111" s="9">
        <v>5</v>
      </c>
      <c r="G111" s="9">
        <v>7</v>
      </c>
      <c r="H111" s="9">
        <v>16</v>
      </c>
      <c r="I111" s="9">
        <v>4</v>
      </c>
      <c r="J111" s="9">
        <v>0</v>
      </c>
      <c r="K111" s="9">
        <v>4</v>
      </c>
      <c r="L111" s="9">
        <v>1</v>
      </c>
      <c r="M111" s="9">
        <v>0</v>
      </c>
      <c r="N111" s="9">
        <v>0</v>
      </c>
      <c r="O111" s="9">
        <v>0</v>
      </c>
      <c r="P111" s="9">
        <v>3</v>
      </c>
      <c r="Q111" s="9">
        <v>4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</row>
    <row r="112" spans="1:22" hidden="1" x14ac:dyDescent="0.25">
      <c r="A112" s="6"/>
      <c r="B112" s="12"/>
      <c r="C112" s="9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</row>
    <row r="113" spans="1:22" hidden="1" x14ac:dyDescent="0.25">
      <c r="A113" s="6"/>
      <c r="B113" s="12"/>
      <c r="C113" s="9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</row>
    <row r="114" spans="1:22" hidden="1" x14ac:dyDescent="0.25">
      <c r="A114" s="6"/>
      <c r="B114" s="12"/>
      <c r="C114" s="9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</row>
    <row r="115" spans="1:22" s="8" customFormat="1" x14ac:dyDescent="0.25">
      <c r="A115" s="59">
        <v>34</v>
      </c>
      <c r="B115" s="60" t="s">
        <v>24</v>
      </c>
      <c r="C115" s="61">
        <v>4101</v>
      </c>
      <c r="D115" s="61">
        <v>701</v>
      </c>
      <c r="E115" s="61">
        <v>119</v>
      </c>
      <c r="F115" s="61">
        <v>395</v>
      </c>
      <c r="G115" s="61">
        <v>586</v>
      </c>
      <c r="H115" s="61">
        <v>875</v>
      </c>
      <c r="I115" s="61">
        <v>400</v>
      </c>
      <c r="J115" s="61">
        <v>44</v>
      </c>
      <c r="K115" s="61">
        <v>453</v>
      </c>
      <c r="L115" s="61">
        <v>86</v>
      </c>
      <c r="M115" s="61">
        <v>0</v>
      </c>
      <c r="N115" s="61">
        <v>18</v>
      </c>
      <c r="O115" s="61">
        <v>0</v>
      </c>
      <c r="P115" s="61">
        <v>164</v>
      </c>
      <c r="Q115" s="61">
        <v>53</v>
      </c>
      <c r="R115" s="61">
        <v>3</v>
      </c>
      <c r="S115" s="61">
        <v>0</v>
      </c>
      <c r="T115" s="61">
        <v>86</v>
      </c>
      <c r="U115" s="61">
        <v>84</v>
      </c>
      <c r="V115" s="61">
        <v>34</v>
      </c>
    </row>
    <row r="116" spans="1:22" ht="12.75" customHeight="1" x14ac:dyDescent="0.25">
      <c r="A116" s="6"/>
      <c r="B116" s="192" t="s">
        <v>56</v>
      </c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</row>
    <row r="117" spans="1:22" ht="30" x14ac:dyDescent="0.25">
      <c r="A117" s="6">
        <v>77</v>
      </c>
      <c r="B117" s="11" t="s">
        <v>183</v>
      </c>
      <c r="C117" s="9">
        <v>11</v>
      </c>
      <c r="D117" s="9">
        <v>0</v>
      </c>
      <c r="E117" s="9">
        <v>0</v>
      </c>
      <c r="F117" s="9">
        <v>0</v>
      </c>
      <c r="G117" s="9">
        <v>0</v>
      </c>
      <c r="H117" s="9">
        <v>2</v>
      </c>
      <c r="I117" s="9">
        <v>0</v>
      </c>
      <c r="J117" s="9">
        <v>6</v>
      </c>
      <c r="K117" s="9">
        <v>3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</row>
    <row r="118" spans="1:22" ht="30" x14ac:dyDescent="0.25">
      <c r="A118" s="6">
        <v>78</v>
      </c>
      <c r="B118" s="11" t="s">
        <v>60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</row>
    <row r="119" spans="1:22" x14ac:dyDescent="0.25">
      <c r="A119" s="6">
        <v>79</v>
      </c>
      <c r="B119" s="11" t="s">
        <v>59</v>
      </c>
      <c r="C119" s="9">
        <v>34</v>
      </c>
      <c r="D119" s="9">
        <v>0</v>
      </c>
      <c r="E119" s="9">
        <v>0</v>
      </c>
      <c r="F119" s="9">
        <v>0</v>
      </c>
      <c r="G119" s="9">
        <v>5</v>
      </c>
      <c r="H119" s="9">
        <v>4</v>
      </c>
      <c r="I119" s="9">
        <v>1</v>
      </c>
      <c r="J119" s="9">
        <v>1</v>
      </c>
      <c r="K119" s="9">
        <v>21</v>
      </c>
      <c r="L119" s="9">
        <v>0</v>
      </c>
      <c r="M119" s="9">
        <v>1</v>
      </c>
      <c r="N119" s="9">
        <v>0</v>
      </c>
      <c r="O119" s="9">
        <v>1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</row>
    <row r="120" spans="1:22" ht="60" x14ac:dyDescent="0.25">
      <c r="A120" s="6">
        <v>80</v>
      </c>
      <c r="B120" s="11" t="s">
        <v>58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</row>
    <row r="121" spans="1:22" ht="60" x14ac:dyDescent="0.25">
      <c r="A121" s="6">
        <v>81</v>
      </c>
      <c r="B121" s="11" t="s">
        <v>57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</row>
    <row r="122" spans="1:22" ht="60" x14ac:dyDescent="0.25">
      <c r="A122" s="6">
        <v>82</v>
      </c>
      <c r="B122" s="11" t="s">
        <v>109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</row>
    <row r="123" spans="1:22" s="8" customFormat="1" x14ac:dyDescent="0.25">
      <c r="A123" s="59">
        <v>6</v>
      </c>
      <c r="B123" s="60" t="s">
        <v>24</v>
      </c>
      <c r="C123" s="62">
        <v>45</v>
      </c>
      <c r="D123" s="62">
        <v>0</v>
      </c>
      <c r="E123" s="62">
        <v>0</v>
      </c>
      <c r="F123" s="62">
        <v>0</v>
      </c>
      <c r="G123" s="62">
        <v>5</v>
      </c>
      <c r="H123" s="62">
        <v>6</v>
      </c>
      <c r="I123" s="62">
        <v>1</v>
      </c>
      <c r="J123" s="62">
        <v>7</v>
      </c>
      <c r="K123" s="62">
        <v>24</v>
      </c>
      <c r="L123" s="62">
        <v>0</v>
      </c>
      <c r="M123" s="62">
        <v>1</v>
      </c>
      <c r="N123" s="62">
        <v>0</v>
      </c>
      <c r="O123" s="62">
        <v>1</v>
      </c>
      <c r="P123" s="62">
        <v>0</v>
      </c>
      <c r="Q123" s="62">
        <v>0</v>
      </c>
      <c r="R123" s="62">
        <v>0</v>
      </c>
      <c r="S123" s="62">
        <v>0</v>
      </c>
      <c r="T123" s="62">
        <v>0</v>
      </c>
      <c r="U123" s="62">
        <v>0</v>
      </c>
      <c r="V123" s="62">
        <v>0</v>
      </c>
    </row>
    <row r="124" spans="1:22" x14ac:dyDescent="0.25">
      <c r="A124" s="6"/>
      <c r="B124" s="192" t="s">
        <v>44</v>
      </c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</row>
    <row r="125" spans="1:22" ht="45" x14ac:dyDescent="0.25">
      <c r="A125" s="6">
        <v>83</v>
      </c>
      <c r="B125" s="12" t="s">
        <v>45</v>
      </c>
      <c r="C125" s="9">
        <v>14</v>
      </c>
      <c r="D125" s="9">
        <v>0</v>
      </c>
      <c r="E125" s="9">
        <v>2</v>
      </c>
      <c r="F125" s="9">
        <v>0</v>
      </c>
      <c r="G125" s="9">
        <v>0</v>
      </c>
      <c r="H125" s="9">
        <v>2</v>
      </c>
      <c r="I125" s="9">
        <v>1</v>
      </c>
      <c r="J125" s="9">
        <v>1</v>
      </c>
      <c r="K125" s="9">
        <v>1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4</v>
      </c>
      <c r="R125" s="9">
        <v>3</v>
      </c>
      <c r="S125" s="9">
        <v>0</v>
      </c>
      <c r="T125" s="9">
        <v>0</v>
      </c>
      <c r="U125" s="9">
        <v>0</v>
      </c>
      <c r="V125" s="9">
        <v>0</v>
      </c>
    </row>
    <row r="126" spans="1:22" s="8" customFormat="1" x14ac:dyDescent="0.25">
      <c r="A126" s="59">
        <v>1</v>
      </c>
      <c r="B126" s="60" t="s">
        <v>24</v>
      </c>
      <c r="C126" s="62">
        <v>14</v>
      </c>
      <c r="D126" s="62">
        <v>0</v>
      </c>
      <c r="E126" s="62">
        <v>2</v>
      </c>
      <c r="F126" s="62">
        <v>0</v>
      </c>
      <c r="G126" s="62">
        <v>0</v>
      </c>
      <c r="H126" s="62">
        <v>2</v>
      </c>
      <c r="I126" s="62">
        <v>1</v>
      </c>
      <c r="J126" s="62">
        <v>1</v>
      </c>
      <c r="K126" s="62">
        <v>1</v>
      </c>
      <c r="L126" s="62">
        <v>0</v>
      </c>
      <c r="M126" s="62">
        <v>0</v>
      </c>
      <c r="N126" s="62">
        <v>0</v>
      </c>
      <c r="O126" s="62">
        <v>0</v>
      </c>
      <c r="P126" s="62">
        <v>0</v>
      </c>
      <c r="Q126" s="62">
        <v>4</v>
      </c>
      <c r="R126" s="62">
        <v>3</v>
      </c>
      <c r="S126" s="62">
        <v>0</v>
      </c>
      <c r="T126" s="62">
        <v>0</v>
      </c>
      <c r="U126" s="62">
        <v>0</v>
      </c>
      <c r="V126" s="62">
        <v>0</v>
      </c>
    </row>
    <row r="127" spans="1:22" s="8" customFormat="1" ht="15" customHeight="1" x14ac:dyDescent="0.25">
      <c r="A127" s="189" t="s">
        <v>52</v>
      </c>
      <c r="B127" s="190"/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</row>
    <row r="128" spans="1:22" s="8" customFormat="1" ht="105" x14ac:dyDescent="0.25">
      <c r="A128" s="6">
        <v>84</v>
      </c>
      <c r="B128" s="12" t="s">
        <v>211</v>
      </c>
      <c r="C128" s="9">
        <v>24</v>
      </c>
      <c r="D128" s="9">
        <v>1</v>
      </c>
      <c r="E128" s="9">
        <v>0</v>
      </c>
      <c r="F128" s="9">
        <v>4</v>
      </c>
      <c r="G128" s="9">
        <v>4</v>
      </c>
      <c r="H128" s="9">
        <v>4</v>
      </c>
      <c r="I128" s="9">
        <v>0</v>
      </c>
      <c r="J128" s="9">
        <v>1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10</v>
      </c>
      <c r="S128" s="9">
        <v>0</v>
      </c>
      <c r="T128" s="9">
        <v>0</v>
      </c>
      <c r="U128" s="9">
        <v>0</v>
      </c>
      <c r="V128" s="9">
        <v>0</v>
      </c>
    </row>
    <row r="129" spans="1:22" s="8" customFormat="1" ht="60" x14ac:dyDescent="0.25">
      <c r="A129" s="6">
        <v>85</v>
      </c>
      <c r="B129" s="12" t="s">
        <v>53</v>
      </c>
      <c r="C129" s="9">
        <v>32</v>
      </c>
      <c r="D129" s="9">
        <v>1</v>
      </c>
      <c r="E129" s="9">
        <v>0</v>
      </c>
      <c r="F129" s="9">
        <v>2</v>
      </c>
      <c r="G129" s="9">
        <v>11</v>
      </c>
      <c r="H129" s="9">
        <v>0</v>
      </c>
      <c r="I129" s="9">
        <v>0</v>
      </c>
      <c r="J129" s="9">
        <v>1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15</v>
      </c>
      <c r="U129" s="9">
        <v>2</v>
      </c>
      <c r="V129" s="9">
        <v>0</v>
      </c>
    </row>
    <row r="130" spans="1:22" s="8" customFormat="1" x14ac:dyDescent="0.25">
      <c r="A130" s="59">
        <v>2</v>
      </c>
      <c r="B130" s="60" t="s">
        <v>24</v>
      </c>
      <c r="C130" s="62">
        <v>56</v>
      </c>
      <c r="D130" s="62">
        <v>2</v>
      </c>
      <c r="E130" s="62">
        <v>0</v>
      </c>
      <c r="F130" s="62">
        <v>6</v>
      </c>
      <c r="G130" s="62">
        <v>15</v>
      </c>
      <c r="H130" s="62">
        <v>4</v>
      </c>
      <c r="I130" s="62">
        <v>0</v>
      </c>
      <c r="J130" s="62">
        <v>2</v>
      </c>
      <c r="K130" s="62">
        <v>0</v>
      </c>
      <c r="L130" s="62">
        <v>0</v>
      </c>
      <c r="M130" s="62">
        <v>0</v>
      </c>
      <c r="N130" s="62">
        <v>0</v>
      </c>
      <c r="O130" s="62">
        <v>0</v>
      </c>
      <c r="P130" s="62">
        <v>0</v>
      </c>
      <c r="Q130" s="62">
        <v>0</v>
      </c>
      <c r="R130" s="62">
        <v>10</v>
      </c>
      <c r="S130" s="62">
        <v>0</v>
      </c>
      <c r="T130" s="62">
        <v>15</v>
      </c>
      <c r="U130" s="62">
        <v>2</v>
      </c>
      <c r="V130" s="62">
        <v>0</v>
      </c>
    </row>
    <row r="131" spans="1:22" s="8" customFormat="1" x14ac:dyDescent="0.25">
      <c r="A131" s="189" t="s">
        <v>188</v>
      </c>
      <c r="B131" s="190"/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</row>
    <row r="132" spans="1:22" s="8" customFormat="1" ht="105" x14ac:dyDescent="0.25">
      <c r="A132" s="6">
        <v>86</v>
      </c>
      <c r="B132" s="7" t="s">
        <v>189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</row>
    <row r="133" spans="1:22" s="8" customFormat="1" ht="45" x14ac:dyDescent="0.25">
      <c r="A133" s="6">
        <v>87</v>
      </c>
      <c r="B133" s="7" t="s">
        <v>190</v>
      </c>
      <c r="C133" s="9">
        <v>2</v>
      </c>
      <c r="D133" s="9">
        <v>0</v>
      </c>
      <c r="E133" s="9">
        <v>0</v>
      </c>
      <c r="F133" s="9">
        <v>1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1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</row>
    <row r="134" spans="1:22" s="8" customFormat="1" ht="14.25" customHeight="1" x14ac:dyDescent="0.25">
      <c r="A134" s="59">
        <v>2</v>
      </c>
      <c r="B134" s="18" t="s">
        <v>24</v>
      </c>
      <c r="C134" s="62">
        <v>2</v>
      </c>
      <c r="D134" s="62">
        <v>0</v>
      </c>
      <c r="E134" s="62">
        <v>0</v>
      </c>
      <c r="F134" s="62">
        <v>1</v>
      </c>
      <c r="G134" s="62">
        <v>0</v>
      </c>
      <c r="H134" s="62">
        <v>0</v>
      </c>
      <c r="I134" s="62">
        <v>0</v>
      </c>
      <c r="J134" s="62">
        <v>0</v>
      </c>
      <c r="K134" s="62">
        <v>0</v>
      </c>
      <c r="L134" s="62">
        <v>0</v>
      </c>
      <c r="M134" s="62">
        <v>1</v>
      </c>
      <c r="N134" s="62">
        <v>0</v>
      </c>
      <c r="O134" s="62">
        <v>0</v>
      </c>
      <c r="P134" s="62">
        <v>0</v>
      </c>
      <c r="Q134" s="62">
        <v>0</v>
      </c>
      <c r="R134" s="62">
        <v>0</v>
      </c>
      <c r="S134" s="62">
        <v>0</v>
      </c>
      <c r="T134" s="62">
        <v>0</v>
      </c>
      <c r="U134" s="62">
        <v>0</v>
      </c>
      <c r="V134" s="62">
        <v>0</v>
      </c>
    </row>
    <row r="135" spans="1:22" s="8" customFormat="1" hidden="1" x14ac:dyDescent="0.25">
      <c r="A135" s="189" t="s">
        <v>257</v>
      </c>
      <c r="B135" s="190"/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</row>
    <row r="136" spans="1:22" s="8" customFormat="1" ht="91.5" hidden="1" customHeight="1" x14ac:dyDescent="0.25">
      <c r="A136" s="6">
        <v>91</v>
      </c>
      <c r="B136" s="7" t="s">
        <v>258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</row>
    <row r="137" spans="1:22" s="8" customFormat="1" ht="34.5" hidden="1" customHeight="1" x14ac:dyDescent="0.25">
      <c r="A137" s="6">
        <v>92</v>
      </c>
      <c r="B137" s="7" t="s">
        <v>259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</row>
    <row r="138" spans="1:22" s="8" customFormat="1" hidden="1" x14ac:dyDescent="0.25">
      <c r="A138" s="129">
        <v>2</v>
      </c>
      <c r="B138" s="18" t="s">
        <v>24</v>
      </c>
      <c r="C138" s="132">
        <v>0</v>
      </c>
      <c r="D138" s="132">
        <v>0</v>
      </c>
      <c r="E138" s="132">
        <v>0</v>
      </c>
      <c r="F138" s="132">
        <v>0</v>
      </c>
      <c r="G138" s="132">
        <v>0</v>
      </c>
      <c r="H138" s="132">
        <v>0</v>
      </c>
      <c r="I138" s="132">
        <v>0</v>
      </c>
      <c r="J138" s="132">
        <v>0</v>
      </c>
      <c r="K138" s="132">
        <v>0</v>
      </c>
      <c r="L138" s="132">
        <v>0</v>
      </c>
      <c r="M138" s="132">
        <v>0</v>
      </c>
      <c r="N138" s="132">
        <v>0</v>
      </c>
      <c r="O138" s="132">
        <v>0</v>
      </c>
      <c r="P138" s="132">
        <v>0</v>
      </c>
      <c r="Q138" s="132">
        <v>0</v>
      </c>
      <c r="R138" s="132">
        <v>0</v>
      </c>
      <c r="S138" s="132">
        <v>0</v>
      </c>
      <c r="T138" s="132">
        <v>0</v>
      </c>
      <c r="U138" s="132">
        <v>0</v>
      </c>
      <c r="V138" s="132">
        <v>0</v>
      </c>
    </row>
    <row r="139" spans="1:22" ht="15" customHeight="1" x14ac:dyDescent="0.25">
      <c r="A139" s="6"/>
      <c r="B139" s="192" t="s">
        <v>49</v>
      </c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</row>
    <row r="140" spans="1:22" ht="42" customHeight="1" x14ac:dyDescent="0.25">
      <c r="A140" s="6">
        <v>88</v>
      </c>
      <c r="B140" s="12" t="s">
        <v>173</v>
      </c>
      <c r="C140" s="13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</row>
    <row r="141" spans="1:22" s="8" customFormat="1" ht="15.75" customHeight="1" x14ac:dyDescent="0.25">
      <c r="A141" s="59">
        <v>1</v>
      </c>
      <c r="B141" s="60" t="s">
        <v>24</v>
      </c>
      <c r="C141" s="62">
        <v>0</v>
      </c>
      <c r="D141" s="62">
        <v>0</v>
      </c>
      <c r="E141" s="62">
        <v>0</v>
      </c>
      <c r="F141" s="62">
        <v>0</v>
      </c>
      <c r="G141" s="62">
        <v>0</v>
      </c>
      <c r="H141" s="62">
        <v>0</v>
      </c>
      <c r="I141" s="62">
        <v>0</v>
      </c>
      <c r="J141" s="62">
        <v>0</v>
      </c>
      <c r="K141" s="62">
        <v>0</v>
      </c>
      <c r="L141" s="62">
        <v>0</v>
      </c>
      <c r="M141" s="62">
        <v>0</v>
      </c>
      <c r="N141" s="62">
        <v>0</v>
      </c>
      <c r="O141" s="62">
        <v>0</v>
      </c>
      <c r="P141" s="62">
        <v>0</v>
      </c>
      <c r="Q141" s="62">
        <v>0</v>
      </c>
      <c r="R141" s="62">
        <v>0</v>
      </c>
      <c r="S141" s="62">
        <v>0</v>
      </c>
      <c r="T141" s="62">
        <v>0</v>
      </c>
      <c r="U141" s="62">
        <v>0</v>
      </c>
      <c r="V141" s="62">
        <v>0</v>
      </c>
    </row>
    <row r="142" spans="1:22" s="8" customFormat="1" x14ac:dyDescent="0.25">
      <c r="A142" s="59"/>
      <c r="B142" s="60" t="s">
        <v>27</v>
      </c>
      <c r="C142" s="62">
        <v>4218</v>
      </c>
      <c r="D142" s="62">
        <v>703</v>
      </c>
      <c r="E142" s="62">
        <v>121</v>
      </c>
      <c r="F142" s="62">
        <v>402</v>
      </c>
      <c r="G142" s="62">
        <v>606</v>
      </c>
      <c r="H142" s="62">
        <v>887</v>
      </c>
      <c r="I142" s="62">
        <v>402</v>
      </c>
      <c r="J142" s="62">
        <v>54</v>
      </c>
      <c r="K142" s="62">
        <v>478</v>
      </c>
      <c r="L142" s="62">
        <v>86</v>
      </c>
      <c r="M142" s="62">
        <v>2</v>
      </c>
      <c r="N142" s="62">
        <v>18</v>
      </c>
      <c r="O142" s="62">
        <v>1</v>
      </c>
      <c r="P142" s="62">
        <v>164</v>
      </c>
      <c r="Q142" s="62">
        <v>57</v>
      </c>
      <c r="R142" s="62">
        <v>16</v>
      </c>
      <c r="S142" s="62">
        <v>0</v>
      </c>
      <c r="T142" s="62">
        <v>101</v>
      </c>
      <c r="U142" s="62">
        <v>86</v>
      </c>
      <c r="V142" s="62">
        <v>34</v>
      </c>
    </row>
    <row r="143" spans="1:22" x14ac:dyDescent="0.25">
      <c r="A143" s="6"/>
      <c r="B143" s="189" t="s">
        <v>5</v>
      </c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</row>
    <row r="144" spans="1:22" x14ac:dyDescent="0.25">
      <c r="A144" s="6"/>
      <c r="B144" s="192" t="s">
        <v>8</v>
      </c>
      <c r="C144" s="193"/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</row>
    <row r="145" spans="1:22" ht="60" x14ac:dyDescent="0.25">
      <c r="A145" s="6">
        <v>89</v>
      </c>
      <c r="B145" s="12" t="s">
        <v>110</v>
      </c>
      <c r="C145" s="17">
        <v>0</v>
      </c>
      <c r="D145" s="17">
        <v>0</v>
      </c>
      <c r="E145" s="1" t="s">
        <v>126</v>
      </c>
      <c r="F145" s="1" t="s">
        <v>126</v>
      </c>
      <c r="G145" s="1" t="s">
        <v>126</v>
      </c>
      <c r="H145" s="1" t="s">
        <v>126</v>
      </c>
      <c r="I145" s="1" t="s">
        <v>126</v>
      </c>
      <c r="J145" s="1" t="s">
        <v>126</v>
      </c>
      <c r="K145" s="1" t="s">
        <v>126</v>
      </c>
      <c r="L145" s="1" t="s">
        <v>126</v>
      </c>
      <c r="M145" s="1" t="s">
        <v>126</v>
      </c>
      <c r="N145" s="1" t="s">
        <v>126</v>
      </c>
      <c r="O145" s="1" t="s">
        <v>126</v>
      </c>
      <c r="P145" s="1" t="s">
        <v>126</v>
      </c>
      <c r="Q145" s="1" t="s">
        <v>126</v>
      </c>
      <c r="R145" s="1" t="s">
        <v>126</v>
      </c>
      <c r="S145" s="1" t="s">
        <v>126</v>
      </c>
      <c r="T145" s="1" t="s">
        <v>126</v>
      </c>
      <c r="U145" s="1" t="s">
        <v>126</v>
      </c>
      <c r="V145" s="1" t="s">
        <v>126</v>
      </c>
    </row>
    <row r="146" spans="1:22" ht="60" x14ac:dyDescent="0.25">
      <c r="A146" s="6">
        <v>90</v>
      </c>
      <c r="B146" s="12" t="s">
        <v>111</v>
      </c>
      <c r="C146" s="17">
        <v>0</v>
      </c>
      <c r="D146" s="17">
        <v>0</v>
      </c>
      <c r="E146" s="1" t="s">
        <v>126</v>
      </c>
      <c r="F146" s="1" t="s">
        <v>126</v>
      </c>
      <c r="G146" s="1" t="s">
        <v>126</v>
      </c>
      <c r="H146" s="1" t="s">
        <v>126</v>
      </c>
      <c r="I146" s="1" t="s">
        <v>126</v>
      </c>
      <c r="J146" s="1" t="s">
        <v>126</v>
      </c>
      <c r="K146" s="1" t="s">
        <v>126</v>
      </c>
      <c r="L146" s="1" t="s">
        <v>126</v>
      </c>
      <c r="M146" s="1" t="s">
        <v>126</v>
      </c>
      <c r="N146" s="1" t="s">
        <v>126</v>
      </c>
      <c r="O146" s="1" t="s">
        <v>126</v>
      </c>
      <c r="P146" s="1" t="s">
        <v>126</v>
      </c>
      <c r="Q146" s="1" t="s">
        <v>126</v>
      </c>
      <c r="R146" s="1" t="s">
        <v>126</v>
      </c>
      <c r="S146" s="1" t="s">
        <v>126</v>
      </c>
      <c r="T146" s="1" t="s">
        <v>126</v>
      </c>
      <c r="U146" s="1" t="s">
        <v>126</v>
      </c>
      <c r="V146" s="1" t="s">
        <v>126</v>
      </c>
    </row>
    <row r="147" spans="1:22" ht="33.75" customHeight="1" x14ac:dyDescent="0.25">
      <c r="A147" s="6">
        <v>91</v>
      </c>
      <c r="B147" s="12" t="s">
        <v>112</v>
      </c>
      <c r="C147" s="17">
        <v>0</v>
      </c>
      <c r="D147" s="17">
        <v>0</v>
      </c>
      <c r="E147" s="1" t="s">
        <v>126</v>
      </c>
      <c r="F147" s="1" t="s">
        <v>126</v>
      </c>
      <c r="G147" s="1" t="s">
        <v>126</v>
      </c>
      <c r="H147" s="1" t="s">
        <v>126</v>
      </c>
      <c r="I147" s="1" t="s">
        <v>126</v>
      </c>
      <c r="J147" s="1" t="s">
        <v>126</v>
      </c>
      <c r="K147" s="1" t="s">
        <v>126</v>
      </c>
      <c r="L147" s="1" t="s">
        <v>126</v>
      </c>
      <c r="M147" s="1" t="s">
        <v>126</v>
      </c>
      <c r="N147" s="1" t="s">
        <v>126</v>
      </c>
      <c r="O147" s="1" t="s">
        <v>126</v>
      </c>
      <c r="P147" s="1" t="s">
        <v>126</v>
      </c>
      <c r="Q147" s="1" t="s">
        <v>126</v>
      </c>
      <c r="R147" s="1" t="s">
        <v>126</v>
      </c>
      <c r="S147" s="1" t="s">
        <v>126</v>
      </c>
      <c r="T147" s="1" t="s">
        <v>126</v>
      </c>
      <c r="U147" s="1" t="s">
        <v>126</v>
      </c>
      <c r="V147" s="1" t="s">
        <v>126</v>
      </c>
    </row>
    <row r="148" spans="1:22" ht="45" x14ac:dyDescent="0.25">
      <c r="A148" s="6">
        <v>92</v>
      </c>
      <c r="B148" s="12" t="s">
        <v>113</v>
      </c>
      <c r="C148" s="17">
        <v>0</v>
      </c>
      <c r="D148" s="17">
        <v>0</v>
      </c>
      <c r="E148" s="1" t="s">
        <v>126</v>
      </c>
      <c r="F148" s="1" t="s">
        <v>126</v>
      </c>
      <c r="G148" s="1" t="s">
        <v>126</v>
      </c>
      <c r="H148" s="1" t="s">
        <v>126</v>
      </c>
      <c r="I148" s="1" t="s">
        <v>126</v>
      </c>
      <c r="J148" s="1" t="s">
        <v>126</v>
      </c>
      <c r="K148" s="1" t="s">
        <v>126</v>
      </c>
      <c r="L148" s="1" t="s">
        <v>126</v>
      </c>
      <c r="M148" s="1" t="s">
        <v>126</v>
      </c>
      <c r="N148" s="1" t="s">
        <v>126</v>
      </c>
      <c r="O148" s="1" t="s">
        <v>126</v>
      </c>
      <c r="P148" s="1" t="s">
        <v>126</v>
      </c>
      <c r="Q148" s="1" t="s">
        <v>126</v>
      </c>
      <c r="R148" s="1" t="s">
        <v>126</v>
      </c>
      <c r="S148" s="1" t="s">
        <v>126</v>
      </c>
      <c r="T148" s="1" t="s">
        <v>126</v>
      </c>
      <c r="U148" s="1" t="s">
        <v>126</v>
      </c>
      <c r="V148" s="1" t="s">
        <v>126</v>
      </c>
    </row>
    <row r="149" spans="1:22" ht="214.5" customHeight="1" x14ac:dyDescent="0.25">
      <c r="A149" s="6">
        <v>93</v>
      </c>
      <c r="B149" s="12" t="s">
        <v>136</v>
      </c>
      <c r="C149" s="9">
        <v>1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1</v>
      </c>
      <c r="U149" s="9">
        <v>0</v>
      </c>
      <c r="V149" s="9">
        <v>0</v>
      </c>
    </row>
    <row r="150" spans="1:22" s="8" customFormat="1" x14ac:dyDescent="0.25">
      <c r="A150" s="59">
        <v>5</v>
      </c>
      <c r="B150" s="60" t="s">
        <v>24</v>
      </c>
      <c r="C150" s="62">
        <v>1</v>
      </c>
      <c r="D150" s="62">
        <v>0</v>
      </c>
      <c r="E150" s="62">
        <v>0</v>
      </c>
      <c r="F150" s="62">
        <v>0</v>
      </c>
      <c r="G150" s="62">
        <v>0</v>
      </c>
      <c r="H150" s="62">
        <v>0</v>
      </c>
      <c r="I150" s="62">
        <v>0</v>
      </c>
      <c r="J150" s="62">
        <v>0</v>
      </c>
      <c r="K150" s="62">
        <v>0</v>
      </c>
      <c r="L150" s="62">
        <v>0</v>
      </c>
      <c r="M150" s="62">
        <v>0</v>
      </c>
      <c r="N150" s="62">
        <v>0</v>
      </c>
      <c r="O150" s="62">
        <v>0</v>
      </c>
      <c r="P150" s="62">
        <v>0</v>
      </c>
      <c r="Q150" s="62">
        <v>0</v>
      </c>
      <c r="R150" s="62">
        <v>0</v>
      </c>
      <c r="S150" s="62">
        <v>0</v>
      </c>
      <c r="T150" s="62">
        <v>1</v>
      </c>
      <c r="U150" s="62">
        <v>0</v>
      </c>
      <c r="V150" s="62">
        <v>0</v>
      </c>
    </row>
    <row r="151" spans="1:22" x14ac:dyDescent="0.25">
      <c r="A151" s="4"/>
      <c r="B151" s="192" t="s">
        <v>19</v>
      </c>
      <c r="C151" s="193"/>
      <c r="D151" s="193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</row>
    <row r="152" spans="1:22" ht="30" x14ac:dyDescent="0.25">
      <c r="A152" s="6">
        <v>94</v>
      </c>
      <c r="B152" s="12" t="s">
        <v>177</v>
      </c>
      <c r="C152" s="9">
        <v>187</v>
      </c>
      <c r="D152" s="9">
        <v>18</v>
      </c>
      <c r="E152" s="9">
        <v>7</v>
      </c>
      <c r="F152" s="9">
        <v>18</v>
      </c>
      <c r="G152" s="9">
        <v>23</v>
      </c>
      <c r="H152" s="9">
        <v>46</v>
      </c>
      <c r="I152" s="9">
        <v>3</v>
      </c>
      <c r="J152" s="9">
        <v>8</v>
      </c>
      <c r="K152" s="9">
        <v>9</v>
      </c>
      <c r="L152" s="9">
        <v>10</v>
      </c>
      <c r="M152" s="9">
        <v>0</v>
      </c>
      <c r="N152" s="9">
        <v>7</v>
      </c>
      <c r="O152" s="9">
        <v>3</v>
      </c>
      <c r="P152" s="9">
        <v>0</v>
      </c>
      <c r="Q152" s="9">
        <v>8</v>
      </c>
      <c r="R152" s="9">
        <v>18</v>
      </c>
      <c r="S152" s="9">
        <v>1</v>
      </c>
      <c r="T152" s="9">
        <v>7</v>
      </c>
      <c r="U152" s="9">
        <v>1</v>
      </c>
      <c r="V152" s="9">
        <v>0</v>
      </c>
    </row>
    <row r="153" spans="1:22" ht="31.5" customHeight="1" x14ac:dyDescent="0.25">
      <c r="A153" s="6">
        <v>95</v>
      </c>
      <c r="B153" s="12" t="s">
        <v>178</v>
      </c>
      <c r="C153" s="9">
        <v>286</v>
      </c>
      <c r="D153" s="9">
        <v>52</v>
      </c>
      <c r="E153" s="9">
        <v>10</v>
      </c>
      <c r="F153" s="9">
        <v>30</v>
      </c>
      <c r="G153" s="9">
        <v>27</v>
      </c>
      <c r="H153" s="9">
        <v>68</v>
      </c>
      <c r="I153" s="9">
        <v>13</v>
      </c>
      <c r="J153" s="9">
        <v>6</v>
      </c>
      <c r="K153" s="9">
        <v>26</v>
      </c>
      <c r="L153" s="9">
        <v>6</v>
      </c>
      <c r="M153" s="9">
        <v>0</v>
      </c>
      <c r="N153" s="9">
        <v>11</v>
      </c>
      <c r="O153" s="9">
        <v>0</v>
      </c>
      <c r="P153" s="9">
        <v>0</v>
      </c>
      <c r="Q153" s="9">
        <v>13</v>
      </c>
      <c r="R153" s="9">
        <v>14</v>
      </c>
      <c r="S153" s="9">
        <v>0</v>
      </c>
      <c r="T153" s="9">
        <v>6</v>
      </c>
      <c r="U153" s="9">
        <v>4</v>
      </c>
      <c r="V153" s="9">
        <v>0</v>
      </c>
    </row>
    <row r="154" spans="1:22" ht="31.5" customHeight="1" x14ac:dyDescent="0.25">
      <c r="A154" s="6">
        <v>96</v>
      </c>
      <c r="B154" s="12" t="s">
        <v>179</v>
      </c>
      <c r="C154" s="9">
        <v>4</v>
      </c>
      <c r="D154" s="9">
        <v>0</v>
      </c>
      <c r="E154" s="9">
        <v>0</v>
      </c>
      <c r="F154" s="9">
        <v>3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1</v>
      </c>
      <c r="U154" s="9">
        <v>0</v>
      </c>
      <c r="V154" s="9">
        <v>0</v>
      </c>
    </row>
    <row r="155" spans="1:22" ht="45" x14ac:dyDescent="0.25">
      <c r="A155" s="6">
        <v>97</v>
      </c>
      <c r="B155" s="12" t="s">
        <v>114</v>
      </c>
      <c r="C155" s="9">
        <v>13</v>
      </c>
      <c r="D155" s="9">
        <v>0</v>
      </c>
      <c r="E155" s="9">
        <v>0</v>
      </c>
      <c r="F155" s="9">
        <v>3</v>
      </c>
      <c r="G155" s="9">
        <v>1</v>
      </c>
      <c r="H155" s="9">
        <v>2</v>
      </c>
      <c r="I155" s="9">
        <v>0</v>
      </c>
      <c r="J155" s="9">
        <v>4</v>
      </c>
      <c r="K155" s="9">
        <v>0</v>
      </c>
      <c r="L155" s="9">
        <v>0</v>
      </c>
      <c r="M155" s="9">
        <v>0</v>
      </c>
      <c r="N155" s="9">
        <v>0</v>
      </c>
      <c r="O155" s="9">
        <v>2</v>
      </c>
      <c r="P155" s="9">
        <v>0</v>
      </c>
      <c r="Q155" s="9">
        <v>0</v>
      </c>
      <c r="R155" s="9">
        <v>0</v>
      </c>
      <c r="S155" s="9">
        <v>0</v>
      </c>
      <c r="T155" s="9">
        <v>1</v>
      </c>
      <c r="U155" s="9">
        <v>0</v>
      </c>
      <c r="V155" s="9">
        <v>0</v>
      </c>
    </row>
    <row r="156" spans="1:22" ht="75" x14ac:dyDescent="0.25">
      <c r="A156" s="6">
        <v>98</v>
      </c>
      <c r="B156" s="12" t="s">
        <v>115</v>
      </c>
      <c r="C156" s="9">
        <v>590</v>
      </c>
      <c r="D156" s="9">
        <v>58</v>
      </c>
      <c r="E156" s="9">
        <v>5</v>
      </c>
      <c r="F156" s="9">
        <v>51</v>
      </c>
      <c r="G156" s="9">
        <v>92</v>
      </c>
      <c r="H156" s="9">
        <v>243</v>
      </c>
      <c r="I156" s="9">
        <v>45</v>
      </c>
      <c r="J156" s="9">
        <v>6</v>
      </c>
      <c r="K156" s="9">
        <v>26</v>
      </c>
      <c r="L156" s="9">
        <v>18</v>
      </c>
      <c r="M156" s="9">
        <v>0</v>
      </c>
      <c r="N156" s="9">
        <v>2</v>
      </c>
      <c r="O156" s="9">
        <v>0</v>
      </c>
      <c r="P156" s="9">
        <v>0</v>
      </c>
      <c r="Q156" s="9">
        <v>1</v>
      </c>
      <c r="R156" s="9">
        <v>20</v>
      </c>
      <c r="S156" s="9">
        <v>6</v>
      </c>
      <c r="T156" s="9">
        <v>6</v>
      </c>
      <c r="U156" s="9">
        <v>11</v>
      </c>
      <c r="V156" s="9">
        <v>0</v>
      </c>
    </row>
    <row r="157" spans="1:22" ht="48" customHeight="1" x14ac:dyDescent="0.25">
      <c r="A157" s="6">
        <v>99</v>
      </c>
      <c r="B157" s="12" t="s">
        <v>35</v>
      </c>
      <c r="C157" s="9">
        <v>601</v>
      </c>
      <c r="D157" s="9">
        <v>25</v>
      </c>
      <c r="E157" s="9">
        <v>20</v>
      </c>
      <c r="F157" s="9">
        <v>57</v>
      </c>
      <c r="G157" s="9">
        <v>141</v>
      </c>
      <c r="H157" s="9">
        <v>80</v>
      </c>
      <c r="I157" s="9">
        <v>17</v>
      </c>
      <c r="J157" s="9">
        <v>29</v>
      </c>
      <c r="K157" s="9">
        <v>26</v>
      </c>
      <c r="L157" s="9">
        <v>27</v>
      </c>
      <c r="M157" s="9">
        <v>1</v>
      </c>
      <c r="N157" s="9">
        <v>14</v>
      </c>
      <c r="O157" s="9">
        <v>4</v>
      </c>
      <c r="P157" s="9">
        <v>4</v>
      </c>
      <c r="Q157" s="9">
        <v>9</v>
      </c>
      <c r="R157" s="9">
        <v>88</v>
      </c>
      <c r="S157" s="9">
        <v>13</v>
      </c>
      <c r="T157" s="9">
        <v>20</v>
      </c>
      <c r="U157" s="9">
        <v>19</v>
      </c>
      <c r="V157" s="9">
        <v>7</v>
      </c>
    </row>
    <row r="158" spans="1:22" ht="33" customHeight="1" x14ac:dyDescent="0.25">
      <c r="A158" s="6">
        <v>100</v>
      </c>
      <c r="B158" s="12" t="s">
        <v>116</v>
      </c>
      <c r="C158" s="9">
        <v>428</v>
      </c>
      <c r="D158" s="9">
        <v>24</v>
      </c>
      <c r="E158" s="9">
        <v>0</v>
      </c>
      <c r="F158" s="9">
        <v>38</v>
      </c>
      <c r="G158" s="9">
        <v>74</v>
      </c>
      <c r="H158" s="9">
        <v>164</v>
      </c>
      <c r="I158" s="9">
        <v>2</v>
      </c>
      <c r="J158" s="9">
        <v>32</v>
      </c>
      <c r="K158" s="9">
        <v>3</v>
      </c>
      <c r="L158" s="9">
        <v>10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34</v>
      </c>
      <c r="S158" s="9">
        <v>6</v>
      </c>
      <c r="T158" s="9">
        <v>16</v>
      </c>
      <c r="U158" s="9">
        <v>25</v>
      </c>
      <c r="V158" s="9">
        <v>0</v>
      </c>
    </row>
    <row r="159" spans="1:22" ht="30" x14ac:dyDescent="0.25">
      <c r="A159" s="6">
        <v>101</v>
      </c>
      <c r="B159" s="12" t="s">
        <v>117</v>
      </c>
      <c r="C159" s="9">
        <v>709</v>
      </c>
      <c r="D159" s="9">
        <v>71</v>
      </c>
      <c r="E159" s="9">
        <v>0</v>
      </c>
      <c r="F159" s="9">
        <v>55</v>
      </c>
      <c r="G159" s="9">
        <v>114</v>
      </c>
      <c r="H159" s="9">
        <v>189</v>
      </c>
      <c r="I159" s="9">
        <v>0</v>
      </c>
      <c r="J159" s="9">
        <v>99</v>
      </c>
      <c r="K159" s="9">
        <v>5</v>
      </c>
      <c r="L159" s="9">
        <v>21</v>
      </c>
      <c r="M159" s="9">
        <v>0</v>
      </c>
      <c r="N159" s="9">
        <v>2</v>
      </c>
      <c r="O159" s="9">
        <v>0</v>
      </c>
      <c r="P159" s="9">
        <v>0</v>
      </c>
      <c r="Q159" s="9">
        <v>0</v>
      </c>
      <c r="R159" s="9">
        <v>63</v>
      </c>
      <c r="S159" s="9">
        <v>16</v>
      </c>
      <c r="T159" s="9">
        <v>43</v>
      </c>
      <c r="U159" s="9">
        <v>31</v>
      </c>
      <c r="V159" s="9">
        <v>0</v>
      </c>
    </row>
    <row r="160" spans="1:22" ht="90" x14ac:dyDescent="0.25">
      <c r="A160" s="6">
        <v>102</v>
      </c>
      <c r="B160" s="12" t="s">
        <v>118</v>
      </c>
      <c r="C160" s="9">
        <v>101</v>
      </c>
      <c r="D160" s="9">
        <v>1</v>
      </c>
      <c r="E160" s="9">
        <v>5</v>
      </c>
      <c r="F160" s="9">
        <v>6</v>
      </c>
      <c r="G160" s="9">
        <v>20</v>
      </c>
      <c r="H160" s="9">
        <v>20</v>
      </c>
      <c r="I160" s="9">
        <v>1</v>
      </c>
      <c r="J160" s="9">
        <v>3</v>
      </c>
      <c r="K160" s="9">
        <v>0</v>
      </c>
      <c r="L160" s="9">
        <v>2</v>
      </c>
      <c r="M160" s="9">
        <v>0</v>
      </c>
      <c r="N160" s="9">
        <v>1</v>
      </c>
      <c r="O160" s="9">
        <v>0</v>
      </c>
      <c r="P160" s="9">
        <v>0</v>
      </c>
      <c r="Q160" s="9">
        <v>1</v>
      </c>
      <c r="R160" s="9">
        <v>2</v>
      </c>
      <c r="S160" s="9">
        <v>2</v>
      </c>
      <c r="T160" s="9">
        <v>18</v>
      </c>
      <c r="U160" s="9">
        <v>19</v>
      </c>
      <c r="V160" s="9">
        <v>0</v>
      </c>
    </row>
    <row r="161" spans="1:22" ht="30" x14ac:dyDescent="0.25">
      <c r="A161" s="6">
        <v>103</v>
      </c>
      <c r="B161" s="12" t="s">
        <v>119</v>
      </c>
      <c r="C161" s="9">
        <v>125</v>
      </c>
      <c r="D161" s="9">
        <v>20</v>
      </c>
      <c r="E161" s="9">
        <v>0</v>
      </c>
      <c r="F161" s="9">
        <v>0</v>
      </c>
      <c r="G161" s="9">
        <v>15</v>
      </c>
      <c r="H161" s="9">
        <v>53</v>
      </c>
      <c r="I161" s="9">
        <v>0</v>
      </c>
      <c r="J161" s="9">
        <v>2</v>
      </c>
      <c r="K161" s="9">
        <v>4</v>
      </c>
      <c r="L161" s="9">
        <v>5</v>
      </c>
      <c r="M161" s="9">
        <v>0</v>
      </c>
      <c r="N161" s="9">
        <v>2</v>
      </c>
      <c r="O161" s="9">
        <v>6</v>
      </c>
      <c r="P161" s="9">
        <v>0</v>
      </c>
      <c r="Q161" s="9">
        <v>0</v>
      </c>
      <c r="R161" s="9">
        <v>3</v>
      </c>
      <c r="S161" s="9">
        <v>4</v>
      </c>
      <c r="T161" s="9">
        <v>7</v>
      </c>
      <c r="U161" s="9">
        <v>4</v>
      </c>
      <c r="V161" s="9">
        <v>0</v>
      </c>
    </row>
    <row r="162" spans="1:22" x14ac:dyDescent="0.25">
      <c r="A162" s="6">
        <v>104</v>
      </c>
      <c r="B162" s="12" t="s">
        <v>42</v>
      </c>
      <c r="C162" s="9">
        <v>256</v>
      </c>
      <c r="D162" s="9">
        <v>21</v>
      </c>
      <c r="E162" s="9">
        <v>0</v>
      </c>
      <c r="F162" s="9">
        <v>35</v>
      </c>
      <c r="G162" s="9">
        <v>55</v>
      </c>
      <c r="H162" s="9">
        <v>7</v>
      </c>
      <c r="I162" s="9">
        <v>0</v>
      </c>
      <c r="J162" s="9">
        <v>1</v>
      </c>
      <c r="K162" s="9">
        <v>4</v>
      </c>
      <c r="L162" s="9">
        <v>12</v>
      </c>
      <c r="M162" s="9">
        <v>0</v>
      </c>
      <c r="N162" s="9">
        <v>6</v>
      </c>
      <c r="O162" s="9">
        <v>4</v>
      </c>
      <c r="P162" s="9">
        <v>0</v>
      </c>
      <c r="Q162" s="9">
        <v>1</v>
      </c>
      <c r="R162" s="9">
        <v>9</v>
      </c>
      <c r="S162" s="9">
        <v>20</v>
      </c>
      <c r="T162" s="9">
        <v>40</v>
      </c>
      <c r="U162" s="9">
        <v>41</v>
      </c>
      <c r="V162" s="9">
        <v>0</v>
      </c>
    </row>
    <row r="163" spans="1:22" s="8" customFormat="1" x14ac:dyDescent="0.25">
      <c r="A163" s="59">
        <v>11</v>
      </c>
      <c r="B163" s="60" t="s">
        <v>24</v>
      </c>
      <c r="C163" s="62">
        <v>3300</v>
      </c>
      <c r="D163" s="62">
        <v>290</v>
      </c>
      <c r="E163" s="62">
        <v>47</v>
      </c>
      <c r="F163" s="62">
        <v>296</v>
      </c>
      <c r="G163" s="62">
        <v>562</v>
      </c>
      <c r="H163" s="62">
        <v>872</v>
      </c>
      <c r="I163" s="62">
        <v>81</v>
      </c>
      <c r="J163" s="62">
        <v>190</v>
      </c>
      <c r="K163" s="62">
        <v>103</v>
      </c>
      <c r="L163" s="62">
        <v>111</v>
      </c>
      <c r="M163" s="62">
        <v>1</v>
      </c>
      <c r="N163" s="62">
        <v>45</v>
      </c>
      <c r="O163" s="62">
        <v>19</v>
      </c>
      <c r="P163" s="62">
        <v>4</v>
      </c>
      <c r="Q163" s="62">
        <v>33</v>
      </c>
      <c r="R163" s="62">
        <v>251</v>
      </c>
      <c r="S163" s="62">
        <v>68</v>
      </c>
      <c r="T163" s="62">
        <v>165</v>
      </c>
      <c r="U163" s="62">
        <v>155</v>
      </c>
      <c r="V163" s="62">
        <v>7</v>
      </c>
    </row>
    <row r="164" spans="1:22" s="8" customFormat="1" x14ac:dyDescent="0.25">
      <c r="A164" s="59"/>
      <c r="B164" s="60" t="s">
        <v>28</v>
      </c>
      <c r="C164" s="62">
        <v>3301</v>
      </c>
      <c r="D164" s="62">
        <v>290</v>
      </c>
      <c r="E164" s="62">
        <v>47</v>
      </c>
      <c r="F164" s="62">
        <v>296</v>
      </c>
      <c r="G164" s="62">
        <v>562</v>
      </c>
      <c r="H164" s="62">
        <v>872</v>
      </c>
      <c r="I164" s="62">
        <v>81</v>
      </c>
      <c r="J164" s="62">
        <v>190</v>
      </c>
      <c r="K164" s="62">
        <v>103</v>
      </c>
      <c r="L164" s="62">
        <v>111</v>
      </c>
      <c r="M164" s="62">
        <v>1</v>
      </c>
      <c r="N164" s="62">
        <v>45</v>
      </c>
      <c r="O164" s="62">
        <v>19</v>
      </c>
      <c r="P164" s="62">
        <v>4</v>
      </c>
      <c r="Q164" s="62">
        <v>33</v>
      </c>
      <c r="R164" s="62">
        <v>251</v>
      </c>
      <c r="S164" s="62">
        <v>68</v>
      </c>
      <c r="T164" s="62">
        <v>166</v>
      </c>
      <c r="U164" s="62">
        <v>155</v>
      </c>
      <c r="V164" s="62">
        <v>7</v>
      </c>
    </row>
    <row r="165" spans="1:22" ht="15" customHeight="1" x14ac:dyDescent="0.25">
      <c r="A165" s="6"/>
      <c r="B165" s="189" t="s">
        <v>6</v>
      </c>
      <c r="C165" s="190"/>
      <c r="D165" s="190"/>
      <c r="E165" s="190"/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</row>
    <row r="166" spans="1:22" ht="14.25" customHeight="1" x14ac:dyDescent="0.25">
      <c r="A166" s="6"/>
      <c r="B166" s="189" t="s">
        <v>23</v>
      </c>
      <c r="C166" s="190"/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</row>
    <row r="167" spans="1:22" ht="90.75" customHeight="1" x14ac:dyDescent="0.25">
      <c r="A167" s="6">
        <v>105</v>
      </c>
      <c r="B167" s="12" t="s">
        <v>219</v>
      </c>
      <c r="C167" s="9">
        <v>0</v>
      </c>
      <c r="D167" s="9">
        <v>0</v>
      </c>
      <c r="E167" s="1" t="s">
        <v>126</v>
      </c>
      <c r="F167" s="1" t="s">
        <v>126</v>
      </c>
      <c r="G167" s="1" t="s">
        <v>126</v>
      </c>
      <c r="H167" s="1" t="s">
        <v>126</v>
      </c>
      <c r="I167" s="1" t="s">
        <v>126</v>
      </c>
      <c r="J167" s="1" t="s">
        <v>126</v>
      </c>
      <c r="K167" s="1" t="s">
        <v>126</v>
      </c>
      <c r="L167" s="1" t="s">
        <v>126</v>
      </c>
      <c r="M167" s="1" t="s">
        <v>126</v>
      </c>
      <c r="N167" s="1" t="s">
        <v>126</v>
      </c>
      <c r="O167" s="1" t="s">
        <v>126</v>
      </c>
      <c r="P167" s="1" t="s">
        <v>126</v>
      </c>
      <c r="Q167" s="1" t="s">
        <v>126</v>
      </c>
      <c r="R167" s="1" t="s">
        <v>126</v>
      </c>
      <c r="S167" s="1" t="s">
        <v>126</v>
      </c>
      <c r="T167" s="1" t="s">
        <v>126</v>
      </c>
      <c r="U167" s="1" t="s">
        <v>126</v>
      </c>
      <c r="V167" s="1" t="s">
        <v>126</v>
      </c>
    </row>
    <row r="168" spans="1:22" ht="60" x14ac:dyDescent="0.25">
      <c r="A168" s="6">
        <v>106</v>
      </c>
      <c r="B168" s="12" t="s">
        <v>218</v>
      </c>
      <c r="C168" s="9">
        <v>0</v>
      </c>
      <c r="D168" s="9">
        <v>0</v>
      </c>
      <c r="E168" s="1" t="s">
        <v>126</v>
      </c>
      <c r="F168" s="1" t="s">
        <v>126</v>
      </c>
      <c r="G168" s="1" t="s">
        <v>126</v>
      </c>
      <c r="H168" s="1" t="s">
        <v>126</v>
      </c>
      <c r="I168" s="1" t="s">
        <v>126</v>
      </c>
      <c r="J168" s="1" t="s">
        <v>126</v>
      </c>
      <c r="K168" s="1" t="s">
        <v>126</v>
      </c>
      <c r="L168" s="1" t="s">
        <v>126</v>
      </c>
      <c r="M168" s="1" t="s">
        <v>126</v>
      </c>
      <c r="N168" s="1" t="s">
        <v>126</v>
      </c>
      <c r="O168" s="1" t="s">
        <v>126</v>
      </c>
      <c r="P168" s="1" t="s">
        <v>126</v>
      </c>
      <c r="Q168" s="1" t="s">
        <v>126</v>
      </c>
      <c r="R168" s="1" t="s">
        <v>126</v>
      </c>
      <c r="S168" s="1" t="s">
        <v>126</v>
      </c>
      <c r="T168" s="1" t="s">
        <v>126</v>
      </c>
      <c r="U168" s="1" t="s">
        <v>126</v>
      </c>
      <c r="V168" s="1" t="s">
        <v>126</v>
      </c>
    </row>
    <row r="169" spans="1:22" ht="48.75" customHeight="1" x14ac:dyDescent="0.25">
      <c r="A169" s="6">
        <v>107</v>
      </c>
      <c r="B169" s="12" t="s">
        <v>220</v>
      </c>
      <c r="C169" s="9">
        <v>0</v>
      </c>
      <c r="D169" s="9">
        <v>0</v>
      </c>
      <c r="E169" s="1" t="s">
        <v>126</v>
      </c>
      <c r="F169" s="1" t="s">
        <v>126</v>
      </c>
      <c r="G169" s="1" t="s">
        <v>126</v>
      </c>
      <c r="H169" s="1" t="s">
        <v>126</v>
      </c>
      <c r="I169" s="1" t="s">
        <v>126</v>
      </c>
      <c r="J169" s="1" t="s">
        <v>126</v>
      </c>
      <c r="K169" s="1" t="s">
        <v>126</v>
      </c>
      <c r="L169" s="1" t="s">
        <v>126</v>
      </c>
      <c r="M169" s="1" t="s">
        <v>126</v>
      </c>
      <c r="N169" s="1" t="s">
        <v>126</v>
      </c>
      <c r="O169" s="1" t="s">
        <v>126</v>
      </c>
      <c r="P169" s="1" t="s">
        <v>126</v>
      </c>
      <c r="Q169" s="1" t="s">
        <v>126</v>
      </c>
      <c r="R169" s="1" t="s">
        <v>126</v>
      </c>
      <c r="S169" s="1" t="s">
        <v>126</v>
      </c>
      <c r="T169" s="1" t="s">
        <v>126</v>
      </c>
      <c r="U169" s="1" t="s">
        <v>126</v>
      </c>
      <c r="V169" s="1" t="s">
        <v>126</v>
      </c>
    </row>
    <row r="170" spans="1:22" ht="30" x14ac:dyDescent="0.25">
      <c r="A170" s="6">
        <v>108</v>
      </c>
      <c r="B170" s="12" t="s">
        <v>222</v>
      </c>
      <c r="C170" s="9">
        <v>0</v>
      </c>
      <c r="D170" s="9">
        <v>0</v>
      </c>
      <c r="E170" s="1" t="s">
        <v>126</v>
      </c>
      <c r="F170" s="1" t="s">
        <v>126</v>
      </c>
      <c r="G170" s="1" t="s">
        <v>126</v>
      </c>
      <c r="H170" s="1" t="s">
        <v>126</v>
      </c>
      <c r="I170" s="1" t="s">
        <v>126</v>
      </c>
      <c r="J170" s="1" t="s">
        <v>126</v>
      </c>
      <c r="K170" s="1" t="s">
        <v>126</v>
      </c>
      <c r="L170" s="1" t="s">
        <v>126</v>
      </c>
      <c r="M170" s="1" t="s">
        <v>126</v>
      </c>
      <c r="N170" s="1" t="s">
        <v>126</v>
      </c>
      <c r="O170" s="1" t="s">
        <v>126</v>
      </c>
      <c r="P170" s="1" t="s">
        <v>126</v>
      </c>
      <c r="Q170" s="1" t="s">
        <v>126</v>
      </c>
      <c r="R170" s="1" t="s">
        <v>126</v>
      </c>
      <c r="S170" s="1" t="s">
        <v>126</v>
      </c>
      <c r="T170" s="1" t="s">
        <v>126</v>
      </c>
      <c r="U170" s="1" t="s">
        <v>126</v>
      </c>
      <c r="V170" s="1" t="s">
        <v>126</v>
      </c>
    </row>
    <row r="171" spans="1:22" ht="33" customHeight="1" x14ac:dyDescent="0.25">
      <c r="A171" s="6">
        <v>109</v>
      </c>
      <c r="B171" s="12" t="s">
        <v>11</v>
      </c>
      <c r="C171" s="9">
        <v>0</v>
      </c>
      <c r="D171" s="9">
        <v>0</v>
      </c>
      <c r="E171" s="1" t="s">
        <v>126</v>
      </c>
      <c r="F171" s="1" t="s">
        <v>126</v>
      </c>
      <c r="G171" s="1" t="s">
        <v>126</v>
      </c>
      <c r="H171" s="1" t="s">
        <v>126</v>
      </c>
      <c r="I171" s="1" t="s">
        <v>126</v>
      </c>
      <c r="J171" s="1" t="s">
        <v>126</v>
      </c>
      <c r="K171" s="1" t="s">
        <v>126</v>
      </c>
      <c r="L171" s="1" t="s">
        <v>126</v>
      </c>
      <c r="M171" s="1" t="s">
        <v>126</v>
      </c>
      <c r="N171" s="1" t="s">
        <v>126</v>
      </c>
      <c r="O171" s="1" t="s">
        <v>126</v>
      </c>
      <c r="P171" s="1" t="s">
        <v>126</v>
      </c>
      <c r="Q171" s="1" t="s">
        <v>126</v>
      </c>
      <c r="R171" s="1" t="s">
        <v>126</v>
      </c>
      <c r="S171" s="1" t="s">
        <v>126</v>
      </c>
      <c r="T171" s="1" t="s">
        <v>126</v>
      </c>
      <c r="U171" s="1" t="s">
        <v>126</v>
      </c>
      <c r="V171" s="1" t="s">
        <v>126</v>
      </c>
    </row>
    <row r="172" spans="1:22" ht="30" x14ac:dyDescent="0.25">
      <c r="A172" s="6">
        <v>110</v>
      </c>
      <c r="B172" s="12" t="s">
        <v>32</v>
      </c>
      <c r="C172" s="9">
        <v>0</v>
      </c>
      <c r="D172" s="9">
        <v>0</v>
      </c>
      <c r="E172" s="1" t="s">
        <v>126</v>
      </c>
      <c r="F172" s="1" t="s">
        <v>126</v>
      </c>
      <c r="G172" s="1" t="s">
        <v>126</v>
      </c>
      <c r="H172" s="1" t="s">
        <v>126</v>
      </c>
      <c r="I172" s="1" t="s">
        <v>126</v>
      </c>
      <c r="J172" s="1" t="s">
        <v>126</v>
      </c>
      <c r="K172" s="1" t="s">
        <v>126</v>
      </c>
      <c r="L172" s="1" t="s">
        <v>126</v>
      </c>
      <c r="M172" s="1" t="s">
        <v>126</v>
      </c>
      <c r="N172" s="1" t="s">
        <v>126</v>
      </c>
      <c r="O172" s="1" t="s">
        <v>126</v>
      </c>
      <c r="P172" s="1" t="s">
        <v>126</v>
      </c>
      <c r="Q172" s="1" t="s">
        <v>126</v>
      </c>
      <c r="R172" s="1" t="s">
        <v>126</v>
      </c>
      <c r="S172" s="1" t="s">
        <v>126</v>
      </c>
      <c r="T172" s="1" t="s">
        <v>126</v>
      </c>
      <c r="U172" s="1" t="s">
        <v>126</v>
      </c>
      <c r="V172" s="1" t="s">
        <v>126</v>
      </c>
    </row>
    <row r="173" spans="1:22" ht="30" x14ac:dyDescent="0.25">
      <c r="A173" s="6">
        <v>111</v>
      </c>
      <c r="B173" s="12" t="s">
        <v>223</v>
      </c>
      <c r="C173" s="9">
        <v>0</v>
      </c>
      <c r="D173" s="9">
        <v>0</v>
      </c>
      <c r="E173" s="1" t="s">
        <v>126</v>
      </c>
      <c r="F173" s="1" t="s">
        <v>126</v>
      </c>
      <c r="G173" s="1" t="s">
        <v>126</v>
      </c>
      <c r="H173" s="1" t="s">
        <v>126</v>
      </c>
      <c r="I173" s="1" t="s">
        <v>126</v>
      </c>
      <c r="J173" s="1" t="s">
        <v>126</v>
      </c>
      <c r="K173" s="1" t="s">
        <v>126</v>
      </c>
      <c r="L173" s="1" t="s">
        <v>126</v>
      </c>
      <c r="M173" s="1" t="s">
        <v>126</v>
      </c>
      <c r="N173" s="1" t="s">
        <v>126</v>
      </c>
      <c r="O173" s="1" t="s">
        <v>126</v>
      </c>
      <c r="P173" s="1" t="s">
        <v>126</v>
      </c>
      <c r="Q173" s="1" t="s">
        <v>126</v>
      </c>
      <c r="R173" s="1" t="s">
        <v>126</v>
      </c>
      <c r="S173" s="1" t="s">
        <v>126</v>
      </c>
      <c r="T173" s="1" t="s">
        <v>126</v>
      </c>
      <c r="U173" s="1" t="s">
        <v>126</v>
      </c>
      <c r="V173" s="1" t="s">
        <v>126</v>
      </c>
    </row>
    <row r="174" spans="1:22" ht="20.25" customHeight="1" x14ac:dyDescent="0.25">
      <c r="A174" s="6">
        <v>112</v>
      </c>
      <c r="B174" s="12" t="s">
        <v>12</v>
      </c>
      <c r="C174" s="9">
        <v>6</v>
      </c>
      <c r="D174" s="9">
        <v>6</v>
      </c>
      <c r="E174" s="1" t="s">
        <v>126</v>
      </c>
      <c r="F174" s="1" t="s">
        <v>126</v>
      </c>
      <c r="G174" s="1" t="s">
        <v>126</v>
      </c>
      <c r="H174" s="1" t="s">
        <v>126</v>
      </c>
      <c r="I174" s="1" t="s">
        <v>126</v>
      </c>
      <c r="J174" s="1" t="s">
        <v>126</v>
      </c>
      <c r="K174" s="1" t="s">
        <v>126</v>
      </c>
      <c r="L174" s="1" t="s">
        <v>126</v>
      </c>
      <c r="M174" s="1" t="s">
        <v>126</v>
      </c>
      <c r="N174" s="1" t="s">
        <v>126</v>
      </c>
      <c r="O174" s="1" t="s">
        <v>126</v>
      </c>
      <c r="P174" s="1" t="s">
        <v>126</v>
      </c>
      <c r="Q174" s="1" t="s">
        <v>126</v>
      </c>
      <c r="R174" s="1" t="s">
        <v>126</v>
      </c>
      <c r="S174" s="1" t="s">
        <v>126</v>
      </c>
      <c r="T174" s="1" t="s">
        <v>126</v>
      </c>
      <c r="U174" s="1" t="s">
        <v>126</v>
      </c>
      <c r="V174" s="1" t="s">
        <v>126</v>
      </c>
    </row>
    <row r="175" spans="1:22" ht="30" x14ac:dyDescent="0.25">
      <c r="A175" s="6">
        <v>113</v>
      </c>
      <c r="B175" s="12" t="s">
        <v>221</v>
      </c>
      <c r="C175" s="9">
        <v>0</v>
      </c>
      <c r="D175" s="9">
        <v>0</v>
      </c>
      <c r="E175" s="1" t="s">
        <v>126</v>
      </c>
      <c r="F175" s="1" t="s">
        <v>126</v>
      </c>
      <c r="G175" s="1" t="s">
        <v>126</v>
      </c>
      <c r="H175" s="1" t="s">
        <v>126</v>
      </c>
      <c r="I175" s="1" t="s">
        <v>126</v>
      </c>
      <c r="J175" s="1" t="s">
        <v>126</v>
      </c>
      <c r="K175" s="1" t="s">
        <v>126</v>
      </c>
      <c r="L175" s="1" t="s">
        <v>126</v>
      </c>
      <c r="M175" s="1" t="s">
        <v>126</v>
      </c>
      <c r="N175" s="1" t="s">
        <v>126</v>
      </c>
      <c r="O175" s="1" t="s">
        <v>126</v>
      </c>
      <c r="P175" s="1" t="s">
        <v>126</v>
      </c>
      <c r="Q175" s="1" t="s">
        <v>126</v>
      </c>
      <c r="R175" s="1" t="s">
        <v>126</v>
      </c>
      <c r="S175" s="1" t="s">
        <v>126</v>
      </c>
      <c r="T175" s="1" t="s">
        <v>126</v>
      </c>
      <c r="U175" s="1" t="s">
        <v>126</v>
      </c>
      <c r="V175" s="1" t="s">
        <v>126</v>
      </c>
    </row>
    <row r="176" spans="1:22" ht="45" x14ac:dyDescent="0.25">
      <c r="A176" s="6">
        <v>114</v>
      </c>
      <c r="B176" s="12" t="s">
        <v>224</v>
      </c>
      <c r="C176" s="9">
        <v>16</v>
      </c>
      <c r="D176" s="9">
        <v>16</v>
      </c>
      <c r="E176" s="1" t="s">
        <v>126</v>
      </c>
      <c r="F176" s="1" t="s">
        <v>126</v>
      </c>
      <c r="G176" s="1" t="s">
        <v>126</v>
      </c>
      <c r="H176" s="1" t="s">
        <v>126</v>
      </c>
      <c r="I176" s="1" t="s">
        <v>126</v>
      </c>
      <c r="J176" s="1" t="s">
        <v>126</v>
      </c>
      <c r="K176" s="1" t="s">
        <v>126</v>
      </c>
      <c r="L176" s="1" t="s">
        <v>126</v>
      </c>
      <c r="M176" s="1" t="s">
        <v>126</v>
      </c>
      <c r="N176" s="1" t="s">
        <v>126</v>
      </c>
      <c r="O176" s="1" t="s">
        <v>126</v>
      </c>
      <c r="P176" s="1" t="s">
        <v>126</v>
      </c>
      <c r="Q176" s="1" t="s">
        <v>126</v>
      </c>
      <c r="R176" s="1" t="s">
        <v>126</v>
      </c>
      <c r="S176" s="1" t="s">
        <v>126</v>
      </c>
      <c r="T176" s="1" t="s">
        <v>126</v>
      </c>
      <c r="U176" s="1" t="s">
        <v>126</v>
      </c>
      <c r="V176" s="1" t="s">
        <v>126</v>
      </c>
    </row>
    <row r="177" spans="1:22" ht="45" x14ac:dyDescent="0.25">
      <c r="A177" s="6">
        <v>115</v>
      </c>
      <c r="B177" s="12" t="s">
        <v>225</v>
      </c>
      <c r="C177" s="9">
        <v>4</v>
      </c>
      <c r="D177" s="9">
        <v>4</v>
      </c>
      <c r="E177" s="1" t="s">
        <v>126</v>
      </c>
      <c r="F177" s="1" t="s">
        <v>126</v>
      </c>
      <c r="G177" s="1" t="s">
        <v>126</v>
      </c>
      <c r="H177" s="1" t="s">
        <v>126</v>
      </c>
      <c r="I177" s="1" t="s">
        <v>126</v>
      </c>
      <c r="J177" s="1" t="s">
        <v>126</v>
      </c>
      <c r="K177" s="1" t="s">
        <v>126</v>
      </c>
      <c r="L177" s="1" t="s">
        <v>126</v>
      </c>
      <c r="M177" s="1" t="s">
        <v>126</v>
      </c>
      <c r="N177" s="1" t="s">
        <v>126</v>
      </c>
      <c r="O177" s="1" t="s">
        <v>126</v>
      </c>
      <c r="P177" s="1" t="s">
        <v>126</v>
      </c>
      <c r="Q177" s="1" t="s">
        <v>126</v>
      </c>
      <c r="R177" s="1" t="s">
        <v>126</v>
      </c>
      <c r="S177" s="1" t="s">
        <v>126</v>
      </c>
      <c r="T177" s="1" t="s">
        <v>126</v>
      </c>
      <c r="U177" s="1" t="s">
        <v>126</v>
      </c>
      <c r="V177" s="1" t="s">
        <v>126</v>
      </c>
    </row>
    <row r="178" spans="1:22" ht="30" x14ac:dyDescent="0.25">
      <c r="A178" s="6"/>
      <c r="B178" s="12" t="s">
        <v>201</v>
      </c>
      <c r="C178" s="9">
        <v>0</v>
      </c>
      <c r="D178" s="9">
        <v>0</v>
      </c>
      <c r="E178" s="1" t="s">
        <v>126</v>
      </c>
      <c r="F178" s="1" t="s">
        <v>126</v>
      </c>
      <c r="G178" s="1" t="s">
        <v>126</v>
      </c>
      <c r="H178" s="1" t="s">
        <v>126</v>
      </c>
      <c r="I178" s="1" t="s">
        <v>126</v>
      </c>
      <c r="J178" s="1" t="s">
        <v>126</v>
      </c>
      <c r="K178" s="1" t="s">
        <v>126</v>
      </c>
      <c r="L178" s="1" t="s">
        <v>126</v>
      </c>
      <c r="M178" s="1" t="s">
        <v>126</v>
      </c>
      <c r="N178" s="1" t="s">
        <v>126</v>
      </c>
      <c r="O178" s="1" t="s">
        <v>126</v>
      </c>
      <c r="P178" s="1" t="s">
        <v>126</v>
      </c>
      <c r="Q178" s="1" t="s">
        <v>126</v>
      </c>
      <c r="R178" s="1" t="s">
        <v>126</v>
      </c>
      <c r="S178" s="1" t="s">
        <v>126</v>
      </c>
      <c r="T178" s="1" t="s">
        <v>126</v>
      </c>
      <c r="U178" s="1" t="s">
        <v>126</v>
      </c>
      <c r="V178" s="1" t="s">
        <v>126</v>
      </c>
    </row>
    <row r="179" spans="1:22" ht="30" x14ac:dyDescent="0.25">
      <c r="A179" s="6"/>
      <c r="B179" s="12" t="s">
        <v>14</v>
      </c>
      <c r="C179" s="9">
        <v>0</v>
      </c>
      <c r="D179" s="9">
        <v>0</v>
      </c>
      <c r="E179" s="1" t="s">
        <v>126</v>
      </c>
      <c r="F179" s="1" t="s">
        <v>126</v>
      </c>
      <c r="G179" s="1" t="s">
        <v>126</v>
      </c>
      <c r="H179" s="1" t="s">
        <v>126</v>
      </c>
      <c r="I179" s="1" t="s">
        <v>126</v>
      </c>
      <c r="J179" s="1" t="s">
        <v>126</v>
      </c>
      <c r="K179" s="1" t="s">
        <v>126</v>
      </c>
      <c r="L179" s="1" t="s">
        <v>126</v>
      </c>
      <c r="M179" s="1" t="s">
        <v>126</v>
      </c>
      <c r="N179" s="1" t="s">
        <v>126</v>
      </c>
      <c r="O179" s="1" t="s">
        <v>126</v>
      </c>
      <c r="P179" s="1" t="s">
        <v>126</v>
      </c>
      <c r="Q179" s="1" t="s">
        <v>126</v>
      </c>
      <c r="R179" s="1" t="s">
        <v>126</v>
      </c>
      <c r="S179" s="1" t="s">
        <v>126</v>
      </c>
      <c r="T179" s="1" t="s">
        <v>126</v>
      </c>
      <c r="U179" s="1" t="s">
        <v>126</v>
      </c>
      <c r="V179" s="1" t="s">
        <v>126</v>
      </c>
    </row>
    <row r="180" spans="1:22" ht="31.5" customHeight="1" x14ac:dyDescent="0.25">
      <c r="A180" s="6"/>
      <c r="B180" s="12" t="s">
        <v>197</v>
      </c>
      <c r="C180" s="9">
        <v>0</v>
      </c>
      <c r="D180" s="9">
        <v>0</v>
      </c>
      <c r="E180" s="1" t="s">
        <v>126</v>
      </c>
      <c r="F180" s="1" t="s">
        <v>126</v>
      </c>
      <c r="G180" s="1" t="s">
        <v>126</v>
      </c>
      <c r="H180" s="1" t="s">
        <v>126</v>
      </c>
      <c r="I180" s="1" t="s">
        <v>126</v>
      </c>
      <c r="J180" s="1" t="s">
        <v>126</v>
      </c>
      <c r="K180" s="1" t="s">
        <v>126</v>
      </c>
      <c r="L180" s="1" t="s">
        <v>126</v>
      </c>
      <c r="M180" s="1" t="s">
        <v>126</v>
      </c>
      <c r="N180" s="1" t="s">
        <v>126</v>
      </c>
      <c r="O180" s="1" t="s">
        <v>126</v>
      </c>
      <c r="P180" s="1" t="s">
        <v>126</v>
      </c>
      <c r="Q180" s="1" t="s">
        <v>126</v>
      </c>
      <c r="R180" s="1" t="s">
        <v>126</v>
      </c>
      <c r="S180" s="1" t="s">
        <v>126</v>
      </c>
      <c r="T180" s="1" t="s">
        <v>126</v>
      </c>
      <c r="U180" s="1" t="s">
        <v>126</v>
      </c>
      <c r="V180" s="1" t="s">
        <v>126</v>
      </c>
    </row>
    <row r="181" spans="1:22" ht="30" x14ac:dyDescent="0.25">
      <c r="A181" s="6"/>
      <c r="B181" s="12" t="s">
        <v>120</v>
      </c>
      <c r="C181" s="9">
        <v>0</v>
      </c>
      <c r="D181" s="9">
        <v>0</v>
      </c>
      <c r="E181" s="1" t="s">
        <v>126</v>
      </c>
      <c r="F181" s="1" t="s">
        <v>126</v>
      </c>
      <c r="G181" s="1" t="s">
        <v>126</v>
      </c>
      <c r="H181" s="1" t="s">
        <v>126</v>
      </c>
      <c r="I181" s="1" t="s">
        <v>126</v>
      </c>
      <c r="J181" s="1" t="s">
        <v>126</v>
      </c>
      <c r="K181" s="1" t="s">
        <v>126</v>
      </c>
      <c r="L181" s="1" t="s">
        <v>126</v>
      </c>
      <c r="M181" s="1" t="s">
        <v>126</v>
      </c>
      <c r="N181" s="1" t="s">
        <v>126</v>
      </c>
      <c r="O181" s="1" t="s">
        <v>126</v>
      </c>
      <c r="P181" s="1" t="s">
        <v>126</v>
      </c>
      <c r="Q181" s="1" t="s">
        <v>126</v>
      </c>
      <c r="R181" s="1" t="s">
        <v>126</v>
      </c>
      <c r="S181" s="1" t="s">
        <v>126</v>
      </c>
      <c r="T181" s="1" t="s">
        <v>126</v>
      </c>
      <c r="U181" s="1" t="s">
        <v>126</v>
      </c>
      <c r="V181" s="1" t="s">
        <v>126</v>
      </c>
    </row>
    <row r="182" spans="1:22" s="8" customFormat="1" x14ac:dyDescent="0.25">
      <c r="A182" s="59">
        <v>11</v>
      </c>
      <c r="B182" s="60" t="s">
        <v>24</v>
      </c>
      <c r="C182" s="62">
        <v>26</v>
      </c>
      <c r="D182" s="62">
        <v>26</v>
      </c>
      <c r="E182" s="62">
        <v>0</v>
      </c>
      <c r="F182" s="62">
        <v>0</v>
      </c>
      <c r="G182" s="62">
        <v>0</v>
      </c>
      <c r="H182" s="62">
        <v>0</v>
      </c>
      <c r="I182" s="62">
        <v>0</v>
      </c>
      <c r="J182" s="62">
        <v>0</v>
      </c>
      <c r="K182" s="62">
        <v>0</v>
      </c>
      <c r="L182" s="62">
        <v>0</v>
      </c>
      <c r="M182" s="62">
        <v>0</v>
      </c>
      <c r="N182" s="62">
        <v>0</v>
      </c>
      <c r="O182" s="62">
        <v>0</v>
      </c>
      <c r="P182" s="62">
        <v>0</v>
      </c>
      <c r="Q182" s="62">
        <v>0</v>
      </c>
      <c r="R182" s="62">
        <v>0</v>
      </c>
      <c r="S182" s="62">
        <v>0</v>
      </c>
      <c r="T182" s="62">
        <v>0</v>
      </c>
      <c r="U182" s="62">
        <v>0</v>
      </c>
      <c r="V182" s="62">
        <v>0</v>
      </c>
    </row>
    <row r="183" spans="1:22" x14ac:dyDescent="0.25">
      <c r="A183" s="6"/>
      <c r="B183" s="189" t="s">
        <v>31</v>
      </c>
      <c r="C183" s="190"/>
      <c r="D183" s="190"/>
      <c r="E183" s="190"/>
      <c r="F183" s="190"/>
      <c r="G183" s="190"/>
      <c r="H183" s="190"/>
      <c r="I183" s="190"/>
      <c r="J183" s="190"/>
      <c r="K183" s="190"/>
      <c r="L183" s="190"/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</row>
    <row r="184" spans="1:22" ht="44.25" customHeight="1" x14ac:dyDescent="0.25">
      <c r="A184" s="6">
        <v>116</v>
      </c>
      <c r="B184" s="12" t="s">
        <v>180</v>
      </c>
      <c r="C184" s="9">
        <v>158</v>
      </c>
      <c r="D184" s="9">
        <v>158</v>
      </c>
      <c r="E184" s="1" t="s">
        <v>126</v>
      </c>
      <c r="F184" s="1" t="s">
        <v>126</v>
      </c>
      <c r="G184" s="1" t="s">
        <v>126</v>
      </c>
      <c r="H184" s="1" t="s">
        <v>126</v>
      </c>
      <c r="I184" s="1" t="s">
        <v>126</v>
      </c>
      <c r="J184" s="1" t="s">
        <v>126</v>
      </c>
      <c r="K184" s="1" t="s">
        <v>126</v>
      </c>
      <c r="L184" s="1" t="s">
        <v>126</v>
      </c>
      <c r="M184" s="1" t="s">
        <v>126</v>
      </c>
      <c r="N184" s="1" t="s">
        <v>126</v>
      </c>
      <c r="O184" s="1" t="s">
        <v>126</v>
      </c>
      <c r="P184" s="1" t="s">
        <v>126</v>
      </c>
      <c r="Q184" s="1" t="s">
        <v>126</v>
      </c>
      <c r="R184" s="1" t="s">
        <v>126</v>
      </c>
      <c r="S184" s="1" t="s">
        <v>126</v>
      </c>
      <c r="T184" s="1" t="s">
        <v>126</v>
      </c>
      <c r="U184" s="1" t="s">
        <v>126</v>
      </c>
      <c r="V184" s="1" t="s">
        <v>126</v>
      </c>
    </row>
    <row r="185" spans="1:22" x14ac:dyDescent="0.25">
      <c r="A185" s="6">
        <v>117</v>
      </c>
      <c r="B185" s="12" t="s">
        <v>40</v>
      </c>
      <c r="C185" s="9">
        <v>21</v>
      </c>
      <c r="D185" s="9">
        <v>21</v>
      </c>
      <c r="E185" s="1" t="s">
        <v>126</v>
      </c>
      <c r="F185" s="1" t="s">
        <v>126</v>
      </c>
      <c r="G185" s="1" t="s">
        <v>126</v>
      </c>
      <c r="H185" s="1" t="s">
        <v>126</v>
      </c>
      <c r="I185" s="1" t="s">
        <v>126</v>
      </c>
      <c r="J185" s="1" t="s">
        <v>126</v>
      </c>
      <c r="K185" s="1" t="s">
        <v>126</v>
      </c>
      <c r="L185" s="1" t="s">
        <v>126</v>
      </c>
      <c r="M185" s="1" t="s">
        <v>126</v>
      </c>
      <c r="N185" s="1" t="s">
        <v>126</v>
      </c>
      <c r="O185" s="1" t="s">
        <v>126</v>
      </c>
      <c r="P185" s="1" t="s">
        <v>126</v>
      </c>
      <c r="Q185" s="1" t="s">
        <v>126</v>
      </c>
      <c r="R185" s="1" t="s">
        <v>126</v>
      </c>
      <c r="S185" s="1" t="s">
        <v>126</v>
      </c>
      <c r="T185" s="1" t="s">
        <v>126</v>
      </c>
      <c r="U185" s="1" t="s">
        <v>126</v>
      </c>
      <c r="V185" s="1" t="s">
        <v>126</v>
      </c>
    </row>
    <row r="186" spans="1:22" x14ac:dyDescent="0.25">
      <c r="A186" s="6">
        <v>118</v>
      </c>
      <c r="B186" s="12" t="s">
        <v>55</v>
      </c>
      <c r="C186" s="9">
        <v>527</v>
      </c>
      <c r="D186" s="9">
        <v>527</v>
      </c>
      <c r="E186" s="1" t="s">
        <v>126</v>
      </c>
      <c r="F186" s="1" t="s">
        <v>126</v>
      </c>
      <c r="G186" s="1" t="s">
        <v>126</v>
      </c>
      <c r="H186" s="1" t="s">
        <v>126</v>
      </c>
      <c r="I186" s="1" t="s">
        <v>126</v>
      </c>
      <c r="J186" s="1" t="s">
        <v>126</v>
      </c>
      <c r="K186" s="1" t="s">
        <v>126</v>
      </c>
      <c r="L186" s="1" t="s">
        <v>126</v>
      </c>
      <c r="M186" s="1" t="s">
        <v>126</v>
      </c>
      <c r="N186" s="1" t="s">
        <v>126</v>
      </c>
      <c r="O186" s="1" t="s">
        <v>126</v>
      </c>
      <c r="P186" s="1" t="s">
        <v>126</v>
      </c>
      <c r="Q186" s="1" t="s">
        <v>126</v>
      </c>
      <c r="R186" s="1" t="s">
        <v>126</v>
      </c>
      <c r="S186" s="1" t="s">
        <v>126</v>
      </c>
      <c r="T186" s="1" t="s">
        <v>126</v>
      </c>
      <c r="U186" s="1" t="s">
        <v>126</v>
      </c>
      <c r="V186" s="1" t="s">
        <v>126</v>
      </c>
    </row>
    <row r="187" spans="1:22" s="8" customFormat="1" x14ac:dyDescent="0.25">
      <c r="A187" s="59">
        <v>3</v>
      </c>
      <c r="B187" s="60" t="s">
        <v>24</v>
      </c>
      <c r="C187" s="62">
        <v>706</v>
      </c>
      <c r="D187" s="62">
        <v>706</v>
      </c>
      <c r="E187" s="62">
        <v>0</v>
      </c>
      <c r="F187" s="62">
        <v>0</v>
      </c>
      <c r="G187" s="62">
        <v>0</v>
      </c>
      <c r="H187" s="62">
        <v>0</v>
      </c>
      <c r="I187" s="62">
        <v>0</v>
      </c>
      <c r="J187" s="62">
        <v>0</v>
      </c>
      <c r="K187" s="62">
        <v>0</v>
      </c>
      <c r="L187" s="62">
        <v>0</v>
      </c>
      <c r="M187" s="62">
        <v>0</v>
      </c>
      <c r="N187" s="62">
        <v>0</v>
      </c>
      <c r="O187" s="62">
        <v>0</v>
      </c>
      <c r="P187" s="62">
        <v>0</v>
      </c>
      <c r="Q187" s="62">
        <v>0</v>
      </c>
      <c r="R187" s="62">
        <v>0</v>
      </c>
      <c r="S187" s="62">
        <v>0</v>
      </c>
      <c r="T187" s="62">
        <v>0</v>
      </c>
      <c r="U187" s="62">
        <v>0</v>
      </c>
      <c r="V187" s="62">
        <v>0</v>
      </c>
    </row>
    <row r="188" spans="1:22" x14ac:dyDescent="0.25">
      <c r="A188" s="6"/>
      <c r="B188" s="189" t="s">
        <v>34</v>
      </c>
      <c r="C188" s="190"/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</row>
    <row r="189" spans="1:22" ht="30" x14ac:dyDescent="0.25">
      <c r="A189" s="6">
        <v>119</v>
      </c>
      <c r="B189" s="12" t="s">
        <v>212</v>
      </c>
      <c r="C189" s="9">
        <v>13</v>
      </c>
      <c r="D189" s="9">
        <v>13</v>
      </c>
      <c r="E189" s="1" t="s">
        <v>126</v>
      </c>
      <c r="F189" s="1" t="s">
        <v>126</v>
      </c>
      <c r="G189" s="1" t="s">
        <v>126</v>
      </c>
      <c r="H189" s="1" t="s">
        <v>126</v>
      </c>
      <c r="I189" s="1" t="s">
        <v>126</v>
      </c>
      <c r="J189" s="1" t="s">
        <v>126</v>
      </c>
      <c r="K189" s="1" t="s">
        <v>126</v>
      </c>
      <c r="L189" s="1" t="s">
        <v>126</v>
      </c>
      <c r="M189" s="1" t="s">
        <v>126</v>
      </c>
      <c r="N189" s="1" t="s">
        <v>126</v>
      </c>
      <c r="O189" s="1" t="s">
        <v>126</v>
      </c>
      <c r="P189" s="1" t="s">
        <v>126</v>
      </c>
      <c r="Q189" s="1" t="s">
        <v>126</v>
      </c>
      <c r="R189" s="1" t="s">
        <v>126</v>
      </c>
      <c r="S189" s="1" t="s">
        <v>126</v>
      </c>
      <c r="T189" s="1" t="s">
        <v>126</v>
      </c>
      <c r="U189" s="1" t="s">
        <v>126</v>
      </c>
      <c r="V189" s="1" t="s">
        <v>126</v>
      </c>
    </row>
    <row r="190" spans="1:22" x14ac:dyDescent="0.25">
      <c r="A190" s="6">
        <v>120</v>
      </c>
      <c r="B190" s="12" t="s">
        <v>41</v>
      </c>
      <c r="C190" s="9">
        <v>0</v>
      </c>
      <c r="D190" s="9">
        <v>0</v>
      </c>
      <c r="E190" s="1" t="s">
        <v>126</v>
      </c>
      <c r="F190" s="1" t="s">
        <v>126</v>
      </c>
      <c r="G190" s="1" t="s">
        <v>126</v>
      </c>
      <c r="H190" s="1" t="s">
        <v>126</v>
      </c>
      <c r="I190" s="1" t="s">
        <v>126</v>
      </c>
      <c r="J190" s="1" t="s">
        <v>126</v>
      </c>
      <c r="K190" s="1" t="s">
        <v>126</v>
      </c>
      <c r="L190" s="1" t="s">
        <v>126</v>
      </c>
      <c r="M190" s="1" t="s">
        <v>126</v>
      </c>
      <c r="N190" s="1" t="s">
        <v>126</v>
      </c>
      <c r="O190" s="1" t="s">
        <v>126</v>
      </c>
      <c r="P190" s="1" t="s">
        <v>126</v>
      </c>
      <c r="Q190" s="1" t="s">
        <v>126</v>
      </c>
      <c r="R190" s="1" t="s">
        <v>126</v>
      </c>
      <c r="S190" s="1" t="s">
        <v>126</v>
      </c>
      <c r="T190" s="1" t="s">
        <v>126</v>
      </c>
      <c r="U190" s="1" t="s">
        <v>126</v>
      </c>
      <c r="V190" s="1" t="s">
        <v>126</v>
      </c>
    </row>
    <row r="191" spans="1:22" x14ac:dyDescent="0.25">
      <c r="A191" s="6">
        <v>121</v>
      </c>
      <c r="B191" s="12" t="s">
        <v>213</v>
      </c>
      <c r="C191" s="9">
        <v>2</v>
      </c>
      <c r="D191" s="9">
        <v>2</v>
      </c>
      <c r="E191" s="1" t="s">
        <v>126</v>
      </c>
      <c r="F191" s="1" t="s">
        <v>126</v>
      </c>
      <c r="G191" s="1" t="s">
        <v>126</v>
      </c>
      <c r="H191" s="1" t="s">
        <v>126</v>
      </c>
      <c r="I191" s="1" t="s">
        <v>126</v>
      </c>
      <c r="J191" s="1" t="s">
        <v>126</v>
      </c>
      <c r="K191" s="1" t="s">
        <v>126</v>
      </c>
      <c r="L191" s="1" t="s">
        <v>126</v>
      </c>
      <c r="M191" s="1" t="s">
        <v>126</v>
      </c>
      <c r="N191" s="1" t="s">
        <v>126</v>
      </c>
      <c r="O191" s="1" t="s">
        <v>126</v>
      </c>
      <c r="P191" s="1" t="s">
        <v>126</v>
      </c>
      <c r="Q191" s="1" t="s">
        <v>126</v>
      </c>
      <c r="R191" s="1" t="s">
        <v>126</v>
      </c>
      <c r="S191" s="1" t="s">
        <v>126</v>
      </c>
      <c r="T191" s="1" t="s">
        <v>126</v>
      </c>
      <c r="U191" s="1" t="s">
        <v>126</v>
      </c>
      <c r="V191" s="1" t="s">
        <v>126</v>
      </c>
    </row>
    <row r="192" spans="1:22" s="8" customFormat="1" x14ac:dyDescent="0.25">
      <c r="A192" s="59">
        <v>3</v>
      </c>
      <c r="B192" s="60" t="s">
        <v>24</v>
      </c>
      <c r="C192" s="62">
        <v>15</v>
      </c>
      <c r="D192" s="62">
        <v>15</v>
      </c>
      <c r="E192" s="62">
        <v>0</v>
      </c>
      <c r="F192" s="62">
        <v>0</v>
      </c>
      <c r="G192" s="62">
        <v>0</v>
      </c>
      <c r="H192" s="62">
        <v>0</v>
      </c>
      <c r="I192" s="62">
        <v>0</v>
      </c>
      <c r="J192" s="62">
        <v>0</v>
      </c>
      <c r="K192" s="62">
        <v>0</v>
      </c>
      <c r="L192" s="62">
        <v>0</v>
      </c>
      <c r="M192" s="62">
        <v>0</v>
      </c>
      <c r="N192" s="62">
        <v>0</v>
      </c>
      <c r="O192" s="62">
        <v>0</v>
      </c>
      <c r="P192" s="62">
        <v>0</v>
      </c>
      <c r="Q192" s="62">
        <v>0</v>
      </c>
      <c r="R192" s="62">
        <v>0</v>
      </c>
      <c r="S192" s="62">
        <v>0</v>
      </c>
      <c r="T192" s="62">
        <v>0</v>
      </c>
      <c r="U192" s="62">
        <v>0</v>
      </c>
      <c r="V192" s="62">
        <v>0</v>
      </c>
    </row>
    <row r="193" spans="1:22" x14ac:dyDescent="0.25">
      <c r="A193" s="6"/>
      <c r="B193" s="189" t="s">
        <v>48</v>
      </c>
      <c r="C193" s="190"/>
      <c r="D193" s="190"/>
      <c r="E193" s="190"/>
      <c r="F193" s="190"/>
      <c r="G193" s="190"/>
      <c r="H193" s="190"/>
      <c r="I193" s="190"/>
      <c r="J193" s="190"/>
      <c r="K193" s="190"/>
      <c r="L193" s="190"/>
      <c r="M193" s="190"/>
      <c r="N193" s="190"/>
      <c r="O193" s="190"/>
      <c r="P193" s="190"/>
      <c r="Q193" s="190"/>
      <c r="R193" s="190"/>
      <c r="S193" s="190"/>
      <c r="T193" s="190"/>
      <c r="U193" s="190"/>
      <c r="V193" s="190"/>
    </row>
    <row r="194" spans="1:22" x14ac:dyDescent="0.25">
      <c r="A194" s="6">
        <v>122</v>
      </c>
      <c r="B194" s="12" t="s">
        <v>128</v>
      </c>
      <c r="C194" s="9">
        <v>0</v>
      </c>
      <c r="D194" s="1" t="s">
        <v>126</v>
      </c>
      <c r="E194" s="9">
        <v>0</v>
      </c>
      <c r="F194" s="1" t="s">
        <v>126</v>
      </c>
      <c r="G194" s="1" t="s">
        <v>126</v>
      </c>
      <c r="H194" s="1" t="s">
        <v>126</v>
      </c>
      <c r="I194" s="1" t="s">
        <v>126</v>
      </c>
      <c r="J194" s="1" t="s">
        <v>126</v>
      </c>
      <c r="K194" s="1" t="s">
        <v>126</v>
      </c>
      <c r="L194" s="1" t="s">
        <v>126</v>
      </c>
      <c r="M194" s="1" t="s">
        <v>126</v>
      </c>
      <c r="N194" s="1" t="s">
        <v>126</v>
      </c>
      <c r="O194" s="1" t="s">
        <v>126</v>
      </c>
      <c r="P194" s="1" t="s">
        <v>126</v>
      </c>
      <c r="Q194" s="1" t="s">
        <v>126</v>
      </c>
      <c r="R194" s="1" t="s">
        <v>126</v>
      </c>
      <c r="S194" s="1" t="s">
        <v>126</v>
      </c>
      <c r="T194" s="1" t="s">
        <v>126</v>
      </c>
      <c r="U194" s="1" t="s">
        <v>126</v>
      </c>
      <c r="V194" s="1" t="s">
        <v>126</v>
      </c>
    </row>
    <row r="195" spans="1:22" ht="30" x14ac:dyDescent="0.25">
      <c r="A195" s="6">
        <v>123</v>
      </c>
      <c r="B195" s="12" t="s">
        <v>129</v>
      </c>
      <c r="C195" s="9">
        <v>0</v>
      </c>
      <c r="D195" s="1" t="s">
        <v>126</v>
      </c>
      <c r="E195" s="9">
        <v>0</v>
      </c>
      <c r="F195" s="1" t="s">
        <v>126</v>
      </c>
      <c r="G195" s="1" t="s">
        <v>126</v>
      </c>
      <c r="H195" s="1" t="s">
        <v>126</v>
      </c>
      <c r="I195" s="1" t="s">
        <v>126</v>
      </c>
      <c r="J195" s="1" t="s">
        <v>126</v>
      </c>
      <c r="K195" s="1" t="s">
        <v>126</v>
      </c>
      <c r="L195" s="1" t="s">
        <v>126</v>
      </c>
      <c r="M195" s="1" t="s">
        <v>126</v>
      </c>
      <c r="N195" s="1" t="s">
        <v>126</v>
      </c>
      <c r="O195" s="1" t="s">
        <v>126</v>
      </c>
      <c r="P195" s="1" t="s">
        <v>126</v>
      </c>
      <c r="Q195" s="1" t="s">
        <v>126</v>
      </c>
      <c r="R195" s="1" t="s">
        <v>126</v>
      </c>
      <c r="S195" s="1" t="s">
        <v>126</v>
      </c>
      <c r="T195" s="1" t="s">
        <v>126</v>
      </c>
      <c r="U195" s="1" t="s">
        <v>126</v>
      </c>
      <c r="V195" s="1" t="s">
        <v>126</v>
      </c>
    </row>
    <row r="196" spans="1:22" x14ac:dyDescent="0.25">
      <c r="A196" s="6">
        <v>124</v>
      </c>
      <c r="B196" s="12" t="s">
        <v>213</v>
      </c>
      <c r="C196" s="9">
        <v>0</v>
      </c>
      <c r="D196" s="1" t="s">
        <v>126</v>
      </c>
      <c r="E196" s="9">
        <v>0</v>
      </c>
      <c r="F196" s="1" t="s">
        <v>126</v>
      </c>
      <c r="G196" s="1" t="s">
        <v>126</v>
      </c>
      <c r="H196" s="1" t="s">
        <v>126</v>
      </c>
      <c r="I196" s="1" t="s">
        <v>126</v>
      </c>
      <c r="J196" s="1" t="s">
        <v>126</v>
      </c>
      <c r="K196" s="1" t="s">
        <v>126</v>
      </c>
      <c r="L196" s="1" t="s">
        <v>126</v>
      </c>
      <c r="M196" s="1" t="s">
        <v>126</v>
      </c>
      <c r="N196" s="1" t="s">
        <v>126</v>
      </c>
      <c r="O196" s="1" t="s">
        <v>126</v>
      </c>
      <c r="P196" s="1" t="s">
        <v>126</v>
      </c>
      <c r="Q196" s="1" t="s">
        <v>126</v>
      </c>
      <c r="R196" s="1" t="s">
        <v>126</v>
      </c>
      <c r="S196" s="1" t="s">
        <v>126</v>
      </c>
      <c r="T196" s="1" t="s">
        <v>126</v>
      </c>
      <c r="U196" s="1" t="s">
        <v>126</v>
      </c>
      <c r="V196" s="1" t="s">
        <v>126</v>
      </c>
    </row>
    <row r="197" spans="1:22" ht="60" x14ac:dyDescent="0.25">
      <c r="A197" s="6">
        <v>125</v>
      </c>
      <c r="B197" s="12" t="s">
        <v>214</v>
      </c>
      <c r="C197" s="9">
        <v>0</v>
      </c>
      <c r="D197" s="1" t="s">
        <v>126</v>
      </c>
      <c r="E197" s="9">
        <v>0</v>
      </c>
      <c r="F197" s="1" t="s">
        <v>126</v>
      </c>
      <c r="G197" s="1" t="s">
        <v>126</v>
      </c>
      <c r="H197" s="1" t="s">
        <v>126</v>
      </c>
      <c r="I197" s="1" t="s">
        <v>126</v>
      </c>
      <c r="J197" s="1" t="s">
        <v>126</v>
      </c>
      <c r="K197" s="1" t="s">
        <v>126</v>
      </c>
      <c r="L197" s="1" t="s">
        <v>126</v>
      </c>
      <c r="M197" s="1" t="s">
        <v>126</v>
      </c>
      <c r="N197" s="1" t="s">
        <v>126</v>
      </c>
      <c r="O197" s="1" t="s">
        <v>126</v>
      </c>
      <c r="P197" s="1" t="s">
        <v>126</v>
      </c>
      <c r="Q197" s="1" t="s">
        <v>126</v>
      </c>
      <c r="R197" s="1" t="s">
        <v>126</v>
      </c>
      <c r="S197" s="1" t="s">
        <v>126</v>
      </c>
      <c r="T197" s="1" t="s">
        <v>126</v>
      </c>
      <c r="U197" s="1" t="s">
        <v>126</v>
      </c>
      <c r="V197" s="1" t="s">
        <v>126</v>
      </c>
    </row>
    <row r="198" spans="1:22" s="8" customFormat="1" x14ac:dyDescent="0.25">
      <c r="A198" s="59">
        <v>4</v>
      </c>
      <c r="B198" s="60" t="s">
        <v>24</v>
      </c>
      <c r="C198" s="62">
        <v>0</v>
      </c>
      <c r="D198" s="62">
        <v>0</v>
      </c>
      <c r="E198" s="62">
        <v>0</v>
      </c>
      <c r="F198" s="62">
        <v>0</v>
      </c>
      <c r="G198" s="62">
        <v>0</v>
      </c>
      <c r="H198" s="62">
        <v>0</v>
      </c>
      <c r="I198" s="62">
        <v>0</v>
      </c>
      <c r="J198" s="62">
        <v>0</v>
      </c>
      <c r="K198" s="62">
        <v>0</v>
      </c>
      <c r="L198" s="62">
        <v>0</v>
      </c>
      <c r="M198" s="62">
        <v>0</v>
      </c>
      <c r="N198" s="62">
        <v>0</v>
      </c>
      <c r="O198" s="62">
        <v>0</v>
      </c>
      <c r="P198" s="62">
        <v>0</v>
      </c>
      <c r="Q198" s="62">
        <v>0</v>
      </c>
      <c r="R198" s="62">
        <v>0</v>
      </c>
      <c r="S198" s="62">
        <v>0</v>
      </c>
      <c r="T198" s="62">
        <v>0</v>
      </c>
      <c r="U198" s="62">
        <v>0</v>
      </c>
      <c r="V198" s="62">
        <v>0</v>
      </c>
    </row>
    <row r="199" spans="1:22" x14ac:dyDescent="0.25">
      <c r="A199" s="6"/>
      <c r="B199" s="189" t="s">
        <v>124</v>
      </c>
      <c r="C199" s="190"/>
      <c r="D199" s="190"/>
      <c r="E199" s="190"/>
      <c r="F199" s="190"/>
      <c r="G199" s="190"/>
      <c r="H199" s="190"/>
      <c r="I199" s="190"/>
      <c r="J199" s="190"/>
      <c r="K199" s="190"/>
      <c r="L199" s="190"/>
      <c r="M199" s="190"/>
      <c r="N199" s="190"/>
      <c r="O199" s="190"/>
      <c r="P199" s="190"/>
      <c r="Q199" s="190"/>
      <c r="R199" s="190"/>
      <c r="S199" s="190"/>
      <c r="T199" s="190"/>
      <c r="U199" s="190"/>
      <c r="V199" s="190"/>
    </row>
    <row r="200" spans="1:22" ht="30" x14ac:dyDescent="0.25">
      <c r="A200" s="6">
        <v>126</v>
      </c>
      <c r="B200" s="12" t="s">
        <v>204</v>
      </c>
      <c r="C200" s="1">
        <v>1</v>
      </c>
      <c r="D200" s="1" t="s">
        <v>126</v>
      </c>
      <c r="E200" s="1" t="s">
        <v>126</v>
      </c>
      <c r="F200" s="1" t="s">
        <v>126</v>
      </c>
      <c r="G200" s="1" t="s">
        <v>126</v>
      </c>
      <c r="H200" s="9">
        <v>1</v>
      </c>
      <c r="I200" s="1" t="s">
        <v>126</v>
      </c>
      <c r="J200" s="1" t="s">
        <v>126</v>
      </c>
      <c r="K200" s="1" t="s">
        <v>126</v>
      </c>
      <c r="L200" s="1" t="s">
        <v>126</v>
      </c>
      <c r="M200" s="1" t="s">
        <v>126</v>
      </c>
      <c r="N200" s="1" t="s">
        <v>126</v>
      </c>
      <c r="O200" s="1" t="s">
        <v>126</v>
      </c>
      <c r="P200" s="1" t="s">
        <v>126</v>
      </c>
      <c r="Q200" s="1" t="s">
        <v>126</v>
      </c>
      <c r="R200" s="1" t="s">
        <v>126</v>
      </c>
      <c r="S200" s="1" t="s">
        <v>126</v>
      </c>
      <c r="T200" s="1" t="s">
        <v>126</v>
      </c>
      <c r="U200" s="1" t="s">
        <v>126</v>
      </c>
      <c r="V200" s="1" t="s">
        <v>126</v>
      </c>
    </row>
    <row r="201" spans="1:22" hidden="1" x14ac:dyDescent="0.25">
      <c r="A201" s="6"/>
      <c r="B201" s="12"/>
      <c r="C201" s="1"/>
      <c r="D201" s="1"/>
      <c r="E201" s="1"/>
      <c r="F201" s="1"/>
      <c r="G201" s="1"/>
      <c r="H201" s="9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s="8" customFormat="1" x14ac:dyDescent="0.25">
      <c r="A202" s="59">
        <v>1</v>
      </c>
      <c r="B202" s="60" t="s">
        <v>24</v>
      </c>
      <c r="C202" s="62">
        <v>1</v>
      </c>
      <c r="D202" s="62">
        <v>0</v>
      </c>
      <c r="E202" s="62">
        <v>0</v>
      </c>
      <c r="F202" s="62">
        <v>0</v>
      </c>
      <c r="G202" s="62">
        <v>0</v>
      </c>
      <c r="H202" s="62">
        <v>1</v>
      </c>
      <c r="I202" s="62">
        <v>0</v>
      </c>
      <c r="J202" s="62">
        <v>0</v>
      </c>
      <c r="K202" s="62">
        <v>0</v>
      </c>
      <c r="L202" s="62">
        <v>0</v>
      </c>
      <c r="M202" s="62">
        <v>0</v>
      </c>
      <c r="N202" s="62">
        <v>0</v>
      </c>
      <c r="O202" s="62">
        <v>0</v>
      </c>
      <c r="P202" s="62">
        <v>0</v>
      </c>
      <c r="Q202" s="62">
        <v>0</v>
      </c>
      <c r="R202" s="62">
        <v>0</v>
      </c>
      <c r="S202" s="62">
        <v>0</v>
      </c>
      <c r="T202" s="62">
        <v>0</v>
      </c>
      <c r="U202" s="62">
        <v>0</v>
      </c>
      <c r="V202" s="62">
        <v>0</v>
      </c>
    </row>
    <row r="203" spans="1:22" x14ac:dyDescent="0.25">
      <c r="A203" s="6"/>
      <c r="B203" s="189" t="s">
        <v>47</v>
      </c>
      <c r="C203" s="190"/>
      <c r="D203" s="190"/>
      <c r="E203" s="190"/>
      <c r="F203" s="190"/>
      <c r="G203" s="190"/>
      <c r="H203" s="190"/>
      <c r="I203" s="190"/>
      <c r="J203" s="190"/>
      <c r="K203" s="190"/>
      <c r="L203" s="190"/>
      <c r="M203" s="190"/>
      <c r="N203" s="190"/>
      <c r="O203" s="190"/>
      <c r="P203" s="190"/>
      <c r="Q203" s="190"/>
      <c r="R203" s="190"/>
      <c r="S203" s="190"/>
      <c r="T203" s="190"/>
      <c r="U203" s="190"/>
      <c r="V203" s="190"/>
    </row>
    <row r="204" spans="1:22" x14ac:dyDescent="0.25">
      <c r="A204" s="6">
        <v>127</v>
      </c>
      <c r="B204" s="12" t="s">
        <v>121</v>
      </c>
      <c r="C204" s="1">
        <v>0</v>
      </c>
      <c r="D204" s="1" t="s">
        <v>126</v>
      </c>
      <c r="E204" s="1" t="s">
        <v>126</v>
      </c>
      <c r="F204" s="1" t="s">
        <v>126</v>
      </c>
      <c r="G204" s="1" t="s">
        <v>126</v>
      </c>
      <c r="H204" s="1" t="s">
        <v>126</v>
      </c>
      <c r="I204" s="9">
        <v>0</v>
      </c>
      <c r="J204" s="1" t="s">
        <v>126</v>
      </c>
      <c r="K204" s="1" t="s">
        <v>126</v>
      </c>
      <c r="L204" s="1" t="s">
        <v>126</v>
      </c>
      <c r="M204" s="1" t="s">
        <v>126</v>
      </c>
      <c r="N204" s="1" t="s">
        <v>126</v>
      </c>
      <c r="O204" s="1" t="s">
        <v>126</v>
      </c>
      <c r="P204" s="1" t="s">
        <v>126</v>
      </c>
      <c r="Q204" s="1" t="s">
        <v>126</v>
      </c>
      <c r="R204" s="1" t="s">
        <v>126</v>
      </c>
      <c r="S204" s="1" t="s">
        <v>126</v>
      </c>
      <c r="T204" s="1" t="s">
        <v>126</v>
      </c>
      <c r="U204" s="1" t="s">
        <v>126</v>
      </c>
      <c r="V204" s="1" t="s">
        <v>126</v>
      </c>
    </row>
    <row r="205" spans="1:22" ht="45" x14ac:dyDescent="0.25">
      <c r="A205" s="6">
        <v>128</v>
      </c>
      <c r="B205" s="12" t="s">
        <v>123</v>
      </c>
      <c r="C205" s="1">
        <v>0</v>
      </c>
      <c r="D205" s="1" t="s">
        <v>126</v>
      </c>
      <c r="E205" s="1" t="s">
        <v>126</v>
      </c>
      <c r="F205" s="1" t="s">
        <v>126</v>
      </c>
      <c r="G205" s="1" t="s">
        <v>126</v>
      </c>
      <c r="H205" s="1" t="s">
        <v>126</v>
      </c>
      <c r="I205" s="9">
        <v>0</v>
      </c>
      <c r="J205" s="1" t="s">
        <v>126</v>
      </c>
      <c r="K205" s="1" t="s">
        <v>126</v>
      </c>
      <c r="L205" s="1" t="s">
        <v>126</v>
      </c>
      <c r="M205" s="1" t="s">
        <v>126</v>
      </c>
      <c r="N205" s="1" t="s">
        <v>126</v>
      </c>
      <c r="O205" s="1" t="s">
        <v>126</v>
      </c>
      <c r="P205" s="1" t="s">
        <v>126</v>
      </c>
      <c r="Q205" s="1" t="s">
        <v>126</v>
      </c>
      <c r="R205" s="1" t="s">
        <v>126</v>
      </c>
      <c r="S205" s="1" t="s">
        <v>126</v>
      </c>
      <c r="T205" s="1" t="s">
        <v>126</v>
      </c>
      <c r="U205" s="1" t="s">
        <v>126</v>
      </c>
      <c r="V205" s="1" t="s">
        <v>126</v>
      </c>
    </row>
    <row r="206" spans="1:22" x14ac:dyDescent="0.25">
      <c r="A206" s="6">
        <v>129</v>
      </c>
      <c r="B206" s="12" t="s">
        <v>122</v>
      </c>
      <c r="C206" s="1">
        <v>0</v>
      </c>
      <c r="D206" s="1" t="s">
        <v>126</v>
      </c>
      <c r="E206" s="1" t="s">
        <v>126</v>
      </c>
      <c r="F206" s="1" t="s">
        <v>126</v>
      </c>
      <c r="G206" s="1" t="s">
        <v>126</v>
      </c>
      <c r="H206" s="1" t="s">
        <v>126</v>
      </c>
      <c r="I206" s="9">
        <v>0</v>
      </c>
      <c r="J206" s="1" t="s">
        <v>126</v>
      </c>
      <c r="K206" s="1" t="s">
        <v>126</v>
      </c>
      <c r="L206" s="1" t="s">
        <v>126</v>
      </c>
      <c r="M206" s="1" t="s">
        <v>126</v>
      </c>
      <c r="N206" s="1" t="s">
        <v>126</v>
      </c>
      <c r="O206" s="1" t="s">
        <v>126</v>
      </c>
      <c r="P206" s="1" t="s">
        <v>126</v>
      </c>
      <c r="Q206" s="1" t="s">
        <v>126</v>
      </c>
      <c r="R206" s="1" t="s">
        <v>126</v>
      </c>
      <c r="S206" s="1" t="s">
        <v>126</v>
      </c>
      <c r="T206" s="1" t="s">
        <v>126</v>
      </c>
      <c r="U206" s="1" t="s">
        <v>126</v>
      </c>
      <c r="V206" s="1" t="s">
        <v>126</v>
      </c>
    </row>
    <row r="207" spans="1:22" s="8" customFormat="1" x14ac:dyDescent="0.25">
      <c r="A207" s="59">
        <v>3</v>
      </c>
      <c r="B207" s="60" t="s">
        <v>24</v>
      </c>
      <c r="C207" s="62">
        <v>0</v>
      </c>
      <c r="D207" s="62">
        <v>0</v>
      </c>
      <c r="E207" s="62">
        <v>0</v>
      </c>
      <c r="F207" s="62">
        <v>0</v>
      </c>
      <c r="G207" s="62">
        <v>0</v>
      </c>
      <c r="H207" s="62">
        <v>0</v>
      </c>
      <c r="I207" s="62">
        <v>0</v>
      </c>
      <c r="J207" s="62">
        <v>0</v>
      </c>
      <c r="K207" s="62">
        <v>0</v>
      </c>
      <c r="L207" s="62">
        <v>0</v>
      </c>
      <c r="M207" s="62">
        <v>0</v>
      </c>
      <c r="N207" s="62">
        <v>0</v>
      </c>
      <c r="O207" s="62">
        <v>0</v>
      </c>
      <c r="P207" s="62">
        <v>0</v>
      </c>
      <c r="Q207" s="62">
        <v>0</v>
      </c>
      <c r="R207" s="62">
        <v>0</v>
      </c>
      <c r="S207" s="62">
        <v>0</v>
      </c>
      <c r="T207" s="62">
        <v>0</v>
      </c>
      <c r="U207" s="62">
        <v>0</v>
      </c>
      <c r="V207" s="62">
        <v>0</v>
      </c>
    </row>
    <row r="208" spans="1:22" s="8" customFormat="1" ht="17.25" customHeight="1" x14ac:dyDescent="0.25">
      <c r="A208" s="59"/>
      <c r="B208" s="189" t="s">
        <v>131</v>
      </c>
      <c r="C208" s="190"/>
      <c r="D208" s="190"/>
      <c r="E208" s="190"/>
      <c r="F208" s="190"/>
      <c r="G208" s="190"/>
      <c r="H208" s="190"/>
      <c r="I208" s="190"/>
      <c r="J208" s="190"/>
      <c r="K208" s="190"/>
      <c r="L208" s="190"/>
      <c r="M208" s="190"/>
      <c r="N208" s="190"/>
      <c r="O208" s="190"/>
      <c r="P208" s="190"/>
      <c r="Q208" s="190"/>
      <c r="R208" s="190"/>
      <c r="S208" s="190"/>
      <c r="T208" s="190"/>
      <c r="U208" s="190"/>
      <c r="V208" s="191"/>
    </row>
    <row r="209" spans="1:22" s="8" customFormat="1" x14ac:dyDescent="0.25">
      <c r="A209" s="6">
        <v>130</v>
      </c>
      <c r="B209" s="12" t="s">
        <v>205</v>
      </c>
      <c r="C209" s="9">
        <v>99</v>
      </c>
      <c r="D209" s="9">
        <v>17</v>
      </c>
      <c r="E209" s="9">
        <v>4</v>
      </c>
      <c r="F209" s="9">
        <v>5</v>
      </c>
      <c r="G209" s="9">
        <v>3</v>
      </c>
      <c r="H209" s="9">
        <v>12</v>
      </c>
      <c r="I209" s="9">
        <v>8</v>
      </c>
      <c r="J209" s="9">
        <v>16</v>
      </c>
      <c r="K209" s="9">
        <v>10</v>
      </c>
      <c r="L209" s="9">
        <v>0</v>
      </c>
      <c r="M209" s="9">
        <v>0</v>
      </c>
      <c r="N209" s="9">
        <v>2</v>
      </c>
      <c r="O209" s="9">
        <v>0</v>
      </c>
      <c r="P209" s="9">
        <v>4</v>
      </c>
      <c r="Q209" s="9">
        <v>2</v>
      </c>
      <c r="R209" s="9">
        <v>12</v>
      </c>
      <c r="S209" s="9">
        <v>2</v>
      </c>
      <c r="T209" s="9">
        <v>1</v>
      </c>
      <c r="U209" s="9">
        <v>0</v>
      </c>
      <c r="V209" s="9">
        <v>1</v>
      </c>
    </row>
    <row r="210" spans="1:22" s="8" customFormat="1" x14ac:dyDescent="0.25">
      <c r="A210" s="6">
        <v>131</v>
      </c>
      <c r="B210" s="12" t="s">
        <v>133</v>
      </c>
      <c r="C210" s="9">
        <v>35</v>
      </c>
      <c r="D210" s="9">
        <v>2</v>
      </c>
      <c r="E210" s="9">
        <v>0</v>
      </c>
      <c r="F210" s="9">
        <v>4</v>
      </c>
      <c r="G210" s="9">
        <v>0</v>
      </c>
      <c r="H210" s="9">
        <v>8</v>
      </c>
      <c r="I210" s="9">
        <v>1</v>
      </c>
      <c r="J210" s="9">
        <v>0</v>
      </c>
      <c r="K210" s="9">
        <v>8</v>
      </c>
      <c r="L210" s="9">
        <v>0</v>
      </c>
      <c r="M210" s="9">
        <v>0</v>
      </c>
      <c r="N210" s="9">
        <v>0</v>
      </c>
      <c r="O210" s="9">
        <v>0</v>
      </c>
      <c r="P210" s="9">
        <v>1</v>
      </c>
      <c r="Q210" s="9">
        <v>0</v>
      </c>
      <c r="R210" s="9">
        <v>6</v>
      </c>
      <c r="S210" s="9">
        <v>0</v>
      </c>
      <c r="T210" s="9">
        <v>4</v>
      </c>
      <c r="U210" s="9">
        <v>0</v>
      </c>
      <c r="V210" s="9">
        <v>1</v>
      </c>
    </row>
    <row r="211" spans="1:22" s="8" customFormat="1" ht="30" x14ac:dyDescent="0.25">
      <c r="A211" s="6">
        <v>132</v>
      </c>
      <c r="B211" s="12" t="s">
        <v>132</v>
      </c>
      <c r="C211" s="9">
        <v>74</v>
      </c>
      <c r="D211" s="9">
        <v>11</v>
      </c>
      <c r="E211" s="9">
        <v>3</v>
      </c>
      <c r="F211" s="9">
        <v>5</v>
      </c>
      <c r="G211" s="9">
        <v>4</v>
      </c>
      <c r="H211" s="9">
        <v>11</v>
      </c>
      <c r="I211" s="9">
        <v>1</v>
      </c>
      <c r="J211" s="9">
        <v>4</v>
      </c>
      <c r="K211" s="9">
        <v>14</v>
      </c>
      <c r="L211" s="9">
        <v>0</v>
      </c>
      <c r="M211" s="9">
        <v>5</v>
      </c>
      <c r="N211" s="9">
        <v>0</v>
      </c>
      <c r="O211" s="9">
        <v>0</v>
      </c>
      <c r="P211" s="9">
        <v>2</v>
      </c>
      <c r="Q211" s="9">
        <v>2</v>
      </c>
      <c r="R211" s="9">
        <v>6</v>
      </c>
      <c r="S211" s="9">
        <v>1</v>
      </c>
      <c r="T211" s="9">
        <v>2</v>
      </c>
      <c r="U211" s="9">
        <v>0</v>
      </c>
      <c r="V211" s="9">
        <v>3</v>
      </c>
    </row>
    <row r="212" spans="1:22" s="8" customFormat="1" x14ac:dyDescent="0.25">
      <c r="A212" s="59">
        <v>3</v>
      </c>
      <c r="B212" s="60" t="s">
        <v>24</v>
      </c>
      <c r="C212" s="62">
        <v>208</v>
      </c>
      <c r="D212" s="62">
        <v>30</v>
      </c>
      <c r="E212" s="62">
        <v>7</v>
      </c>
      <c r="F212" s="62">
        <v>14</v>
      </c>
      <c r="G212" s="62">
        <v>7</v>
      </c>
      <c r="H212" s="62">
        <v>31</v>
      </c>
      <c r="I212" s="62">
        <v>10</v>
      </c>
      <c r="J212" s="62">
        <v>20</v>
      </c>
      <c r="K212" s="62">
        <v>32</v>
      </c>
      <c r="L212" s="62">
        <v>0</v>
      </c>
      <c r="M212" s="62">
        <v>5</v>
      </c>
      <c r="N212" s="62">
        <v>2</v>
      </c>
      <c r="O212" s="62">
        <v>0</v>
      </c>
      <c r="P212" s="62">
        <v>7</v>
      </c>
      <c r="Q212" s="62">
        <v>4</v>
      </c>
      <c r="R212" s="62">
        <v>24</v>
      </c>
      <c r="S212" s="62">
        <v>3</v>
      </c>
      <c r="T212" s="62">
        <v>7</v>
      </c>
      <c r="U212" s="62">
        <v>0</v>
      </c>
      <c r="V212" s="62">
        <v>5</v>
      </c>
    </row>
    <row r="213" spans="1:22" s="8" customFormat="1" x14ac:dyDescent="0.25">
      <c r="A213" s="59"/>
      <c r="B213" s="60" t="s">
        <v>25</v>
      </c>
      <c r="C213" s="62">
        <v>956</v>
      </c>
      <c r="D213" s="62">
        <v>777</v>
      </c>
      <c r="E213" s="62">
        <v>7</v>
      </c>
      <c r="F213" s="62">
        <v>14</v>
      </c>
      <c r="G213" s="62">
        <v>7</v>
      </c>
      <c r="H213" s="62">
        <v>32</v>
      </c>
      <c r="I213" s="62">
        <v>10</v>
      </c>
      <c r="J213" s="62">
        <v>20</v>
      </c>
      <c r="K213" s="62">
        <v>32</v>
      </c>
      <c r="L213" s="62">
        <v>0</v>
      </c>
      <c r="M213" s="62">
        <v>5</v>
      </c>
      <c r="N213" s="62">
        <v>2</v>
      </c>
      <c r="O213" s="62">
        <v>0</v>
      </c>
      <c r="P213" s="62">
        <v>7</v>
      </c>
      <c r="Q213" s="62">
        <v>4</v>
      </c>
      <c r="R213" s="62">
        <v>24</v>
      </c>
      <c r="S213" s="62">
        <v>3</v>
      </c>
      <c r="T213" s="62">
        <v>7</v>
      </c>
      <c r="U213" s="62">
        <v>0</v>
      </c>
      <c r="V213" s="62">
        <v>5</v>
      </c>
    </row>
    <row r="214" spans="1:22" s="8" customFormat="1" ht="15" customHeight="1" x14ac:dyDescent="0.25">
      <c r="A214" s="28"/>
      <c r="B214" s="194" t="s">
        <v>51</v>
      </c>
      <c r="C214" s="194"/>
      <c r="D214" s="194"/>
      <c r="E214" s="194"/>
      <c r="F214" s="194"/>
      <c r="G214" s="194"/>
      <c r="H214" s="194"/>
      <c r="I214" s="194"/>
      <c r="J214" s="194"/>
      <c r="K214" s="194"/>
      <c r="L214" s="194"/>
      <c r="M214" s="194"/>
      <c r="N214" s="194"/>
      <c r="O214" s="194"/>
      <c r="P214" s="194"/>
      <c r="Q214" s="194"/>
      <c r="R214" s="194"/>
      <c r="S214" s="194"/>
      <c r="T214" s="194"/>
      <c r="U214" s="194"/>
      <c r="V214" s="194"/>
    </row>
    <row r="215" spans="1:22" s="8" customFormat="1" ht="15" customHeight="1" x14ac:dyDescent="0.25">
      <c r="A215" s="29"/>
      <c r="B215" s="189" t="s">
        <v>50</v>
      </c>
      <c r="C215" s="190"/>
      <c r="D215" s="190"/>
      <c r="E215" s="190"/>
      <c r="F215" s="190"/>
      <c r="G215" s="190"/>
      <c r="H215" s="190"/>
      <c r="I215" s="190"/>
      <c r="J215" s="190"/>
      <c r="K215" s="190"/>
      <c r="L215" s="190"/>
      <c r="M215" s="190"/>
      <c r="N215" s="190"/>
      <c r="O215" s="190"/>
      <c r="P215" s="190"/>
      <c r="Q215" s="190"/>
      <c r="R215" s="190"/>
      <c r="S215" s="190"/>
      <c r="T215" s="190"/>
      <c r="U215" s="190"/>
      <c r="V215" s="191"/>
    </row>
    <row r="216" spans="1:22" s="8" customFormat="1" ht="90.75" customHeight="1" x14ac:dyDescent="0.25">
      <c r="A216" s="6">
        <v>133</v>
      </c>
      <c r="B216" s="12" t="s">
        <v>174</v>
      </c>
      <c r="C216" s="9">
        <v>17</v>
      </c>
      <c r="D216" s="9">
        <v>0</v>
      </c>
      <c r="E216" s="9">
        <v>3</v>
      </c>
      <c r="F216" s="9">
        <v>0</v>
      </c>
      <c r="G216" s="9">
        <v>0</v>
      </c>
      <c r="H216" s="9">
        <v>0</v>
      </c>
      <c r="I216" s="9">
        <v>6</v>
      </c>
      <c r="J216" s="9">
        <v>3</v>
      </c>
      <c r="K216" s="9">
        <v>1</v>
      </c>
      <c r="L216" s="9">
        <v>0</v>
      </c>
      <c r="M216" s="9">
        <v>0</v>
      </c>
      <c r="N216" s="9">
        <v>1</v>
      </c>
      <c r="O216" s="9">
        <v>0</v>
      </c>
      <c r="P216" s="9">
        <v>0</v>
      </c>
      <c r="Q216" s="9">
        <v>0</v>
      </c>
      <c r="R216" s="9">
        <v>1</v>
      </c>
      <c r="S216" s="9">
        <v>0</v>
      </c>
      <c r="T216" s="9">
        <v>2</v>
      </c>
      <c r="U216" s="9">
        <v>0</v>
      </c>
      <c r="V216" s="9">
        <v>0</v>
      </c>
    </row>
    <row r="217" spans="1:22" s="8" customFormat="1" ht="48.75" customHeight="1" x14ac:dyDescent="0.25">
      <c r="A217" s="6">
        <v>134</v>
      </c>
      <c r="B217" s="12" t="s">
        <v>176</v>
      </c>
      <c r="C217" s="9">
        <v>2</v>
      </c>
      <c r="D217" s="9">
        <v>0</v>
      </c>
      <c r="E217" s="9">
        <v>1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1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</row>
    <row r="218" spans="1:22" s="8" customFormat="1" ht="48.75" customHeight="1" x14ac:dyDescent="0.25">
      <c r="A218" s="6">
        <v>135</v>
      </c>
      <c r="B218" s="22" t="s">
        <v>175</v>
      </c>
      <c r="C218" s="9">
        <v>15</v>
      </c>
      <c r="D218" s="9">
        <v>0</v>
      </c>
      <c r="E218" s="9">
        <v>1</v>
      </c>
      <c r="F218" s="9">
        <v>0</v>
      </c>
      <c r="G218" s="9">
        <v>0</v>
      </c>
      <c r="H218" s="9">
        <v>0</v>
      </c>
      <c r="I218" s="9">
        <v>6</v>
      </c>
      <c r="J218" s="9">
        <v>4</v>
      </c>
      <c r="K218" s="9">
        <v>0</v>
      </c>
      <c r="L218" s="9">
        <v>0</v>
      </c>
      <c r="M218" s="9">
        <v>1</v>
      </c>
      <c r="N218" s="9">
        <v>1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1</v>
      </c>
      <c r="U218" s="9">
        <v>1</v>
      </c>
      <c r="V218" s="9">
        <v>0</v>
      </c>
    </row>
    <row r="219" spans="1:22" s="8" customFormat="1" ht="35.25" customHeight="1" x14ac:dyDescent="0.25">
      <c r="A219" s="6">
        <v>136</v>
      </c>
      <c r="B219" s="22" t="s">
        <v>138</v>
      </c>
      <c r="C219" s="9">
        <v>17</v>
      </c>
      <c r="D219" s="9">
        <v>0</v>
      </c>
      <c r="E219" s="9">
        <v>2</v>
      </c>
      <c r="F219" s="9">
        <v>0</v>
      </c>
      <c r="G219" s="9">
        <v>0</v>
      </c>
      <c r="H219" s="9">
        <v>0</v>
      </c>
      <c r="I219" s="9">
        <v>1</v>
      </c>
      <c r="J219" s="9">
        <v>2</v>
      </c>
      <c r="K219" s="9">
        <v>2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8</v>
      </c>
      <c r="S219" s="9">
        <v>0</v>
      </c>
      <c r="T219" s="9">
        <v>0</v>
      </c>
      <c r="U219" s="9">
        <v>1</v>
      </c>
      <c r="V219" s="9">
        <v>1</v>
      </c>
    </row>
    <row r="220" spans="1:22" s="8" customFormat="1" ht="93" customHeight="1" x14ac:dyDescent="0.25">
      <c r="A220" s="6">
        <v>137</v>
      </c>
      <c r="B220" s="22" t="s">
        <v>139</v>
      </c>
      <c r="C220" s="9">
        <v>4</v>
      </c>
      <c r="D220" s="9">
        <v>0</v>
      </c>
      <c r="E220" s="9">
        <v>2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1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1</v>
      </c>
      <c r="S220" s="9">
        <v>0</v>
      </c>
      <c r="T220" s="9">
        <v>0</v>
      </c>
      <c r="U220" s="9">
        <v>0</v>
      </c>
      <c r="V220" s="9">
        <v>0</v>
      </c>
    </row>
    <row r="221" spans="1:22" s="8" customFormat="1" ht="93.75" customHeight="1" x14ac:dyDescent="0.25">
      <c r="A221" s="6">
        <v>138</v>
      </c>
      <c r="B221" s="22" t="s">
        <v>140</v>
      </c>
      <c r="C221" s="9">
        <v>4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1</v>
      </c>
      <c r="K221" s="9">
        <v>2</v>
      </c>
      <c r="L221" s="9">
        <v>0</v>
      </c>
      <c r="M221" s="9">
        <v>0</v>
      </c>
      <c r="N221" s="9">
        <v>1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</row>
    <row r="222" spans="1:22" s="8" customFormat="1" ht="18" customHeight="1" x14ac:dyDescent="0.25">
      <c r="A222" s="6">
        <v>139</v>
      </c>
      <c r="B222" s="12" t="s">
        <v>141</v>
      </c>
      <c r="C222" s="9">
        <v>10</v>
      </c>
      <c r="D222" s="9">
        <v>0</v>
      </c>
      <c r="E222" s="9">
        <v>1</v>
      </c>
      <c r="F222" s="9">
        <v>0</v>
      </c>
      <c r="G222" s="9">
        <v>0</v>
      </c>
      <c r="H222" s="9">
        <v>0</v>
      </c>
      <c r="I222" s="9">
        <v>5</v>
      </c>
      <c r="J222" s="9">
        <v>1</v>
      </c>
      <c r="K222" s="9">
        <v>2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1</v>
      </c>
      <c r="V222" s="9">
        <v>0</v>
      </c>
    </row>
    <row r="223" spans="1:22" s="8" customFormat="1" x14ac:dyDescent="0.25">
      <c r="A223" s="59">
        <v>7</v>
      </c>
      <c r="B223" s="60" t="s">
        <v>24</v>
      </c>
      <c r="C223" s="62">
        <v>69</v>
      </c>
      <c r="D223" s="62">
        <v>0</v>
      </c>
      <c r="E223" s="19">
        <v>10</v>
      </c>
      <c r="F223" s="19">
        <v>0</v>
      </c>
      <c r="G223" s="19">
        <v>0</v>
      </c>
      <c r="H223" s="19">
        <v>0</v>
      </c>
      <c r="I223" s="19">
        <v>18</v>
      </c>
      <c r="J223" s="19">
        <v>11</v>
      </c>
      <c r="K223" s="19">
        <v>9</v>
      </c>
      <c r="L223" s="19">
        <v>0</v>
      </c>
      <c r="M223" s="19">
        <v>1</v>
      </c>
      <c r="N223" s="19">
        <v>3</v>
      </c>
      <c r="O223" s="19">
        <v>0</v>
      </c>
      <c r="P223" s="19">
        <v>0</v>
      </c>
      <c r="Q223" s="19">
        <v>0</v>
      </c>
      <c r="R223" s="19">
        <v>10</v>
      </c>
      <c r="S223" s="19">
        <v>0</v>
      </c>
      <c r="T223" s="19">
        <v>3</v>
      </c>
      <c r="U223" s="19">
        <v>3</v>
      </c>
      <c r="V223" s="19">
        <v>1</v>
      </c>
    </row>
    <row r="224" spans="1:22" s="8" customFormat="1" x14ac:dyDescent="0.25">
      <c r="A224" s="59"/>
      <c r="B224" s="192" t="s">
        <v>137</v>
      </c>
      <c r="C224" s="193"/>
      <c r="D224" s="193"/>
      <c r="E224" s="193"/>
      <c r="F224" s="193"/>
      <c r="G224" s="193"/>
      <c r="H224" s="193"/>
      <c r="I224" s="193"/>
      <c r="J224" s="193"/>
      <c r="K224" s="193"/>
      <c r="L224" s="193"/>
      <c r="M224" s="193"/>
      <c r="N224" s="193"/>
      <c r="O224" s="193"/>
      <c r="P224" s="193"/>
      <c r="Q224" s="193"/>
      <c r="R224" s="193"/>
      <c r="S224" s="193"/>
      <c r="T224" s="193"/>
      <c r="U224" s="193"/>
      <c r="V224" s="193"/>
    </row>
    <row r="225" spans="1:22" s="8" customFormat="1" ht="30" x14ac:dyDescent="0.25">
      <c r="A225" s="6">
        <v>140</v>
      </c>
      <c r="B225" s="12" t="s">
        <v>181</v>
      </c>
      <c r="C225" s="9">
        <v>3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3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</row>
    <row r="226" spans="1:22" s="8" customFormat="1" x14ac:dyDescent="0.25">
      <c r="A226" s="59">
        <v>1</v>
      </c>
      <c r="B226" s="60" t="s">
        <v>24</v>
      </c>
      <c r="C226" s="62">
        <v>3</v>
      </c>
      <c r="D226" s="62">
        <v>0</v>
      </c>
      <c r="E226" s="62">
        <v>0</v>
      </c>
      <c r="F226" s="62">
        <v>0</v>
      </c>
      <c r="G226" s="62">
        <v>0</v>
      </c>
      <c r="H226" s="62">
        <v>0</v>
      </c>
      <c r="I226" s="62">
        <v>0</v>
      </c>
      <c r="J226" s="62">
        <v>3</v>
      </c>
      <c r="K226" s="62">
        <v>0</v>
      </c>
      <c r="L226" s="62">
        <v>0</v>
      </c>
      <c r="M226" s="62">
        <v>0</v>
      </c>
      <c r="N226" s="62">
        <v>0</v>
      </c>
      <c r="O226" s="62">
        <v>0</v>
      </c>
      <c r="P226" s="62">
        <v>0</v>
      </c>
      <c r="Q226" s="62">
        <v>0</v>
      </c>
      <c r="R226" s="62">
        <v>0</v>
      </c>
      <c r="S226" s="62">
        <v>0</v>
      </c>
      <c r="T226" s="62">
        <v>0</v>
      </c>
      <c r="U226" s="62">
        <v>0</v>
      </c>
      <c r="V226" s="62">
        <v>0</v>
      </c>
    </row>
    <row r="227" spans="1:22" s="8" customFormat="1" hidden="1" x14ac:dyDescent="0.25">
      <c r="A227" s="137"/>
      <c r="B227" s="192" t="s">
        <v>261</v>
      </c>
      <c r="C227" s="193"/>
      <c r="D227" s="193"/>
      <c r="E227" s="193"/>
      <c r="F227" s="193"/>
      <c r="G227" s="193"/>
      <c r="H227" s="193"/>
      <c r="I227" s="193"/>
      <c r="J227" s="193"/>
      <c r="K227" s="193"/>
      <c r="L227" s="193"/>
      <c r="M227" s="193"/>
      <c r="N227" s="193"/>
      <c r="O227" s="193"/>
      <c r="P227" s="193"/>
      <c r="Q227" s="193"/>
      <c r="R227" s="193"/>
      <c r="S227" s="193"/>
      <c r="T227" s="193"/>
      <c r="U227" s="193"/>
      <c r="V227" s="193"/>
    </row>
    <row r="228" spans="1:22" s="8" customFormat="1" ht="30" hidden="1" x14ac:dyDescent="0.25">
      <c r="A228" s="6">
        <v>145</v>
      </c>
      <c r="B228" s="12" t="s">
        <v>262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</row>
    <row r="229" spans="1:22" s="8" customFormat="1" hidden="1" x14ac:dyDescent="0.25">
      <c r="A229" s="137">
        <v>1</v>
      </c>
      <c r="B229" s="138" t="s">
        <v>24</v>
      </c>
      <c r="C229" s="139">
        <v>0</v>
      </c>
      <c r="D229" s="139">
        <v>0</v>
      </c>
      <c r="E229" s="139">
        <v>0</v>
      </c>
      <c r="F229" s="139">
        <v>0</v>
      </c>
      <c r="G229" s="139">
        <v>0</v>
      </c>
      <c r="H229" s="139">
        <v>0</v>
      </c>
      <c r="I229" s="139">
        <v>0</v>
      </c>
      <c r="J229" s="139">
        <v>0</v>
      </c>
      <c r="K229" s="139">
        <v>0</v>
      </c>
      <c r="L229" s="139">
        <v>0</v>
      </c>
      <c r="M229" s="139">
        <v>0</v>
      </c>
      <c r="N229" s="139">
        <v>0</v>
      </c>
      <c r="O229" s="139">
        <v>0</v>
      </c>
      <c r="P229" s="139">
        <v>0</v>
      </c>
      <c r="Q229" s="139">
        <v>0</v>
      </c>
      <c r="R229" s="139">
        <v>0</v>
      </c>
      <c r="S229" s="139">
        <v>0</v>
      </c>
      <c r="T229" s="139">
        <v>0</v>
      </c>
      <c r="U229" s="139">
        <v>0</v>
      </c>
      <c r="V229" s="139">
        <v>0</v>
      </c>
    </row>
    <row r="230" spans="1:22" s="8" customFormat="1" x14ac:dyDescent="0.25">
      <c r="A230" s="194" t="s">
        <v>184</v>
      </c>
      <c r="B230" s="194"/>
      <c r="C230" s="194"/>
      <c r="D230" s="194"/>
      <c r="E230" s="194"/>
      <c r="F230" s="194"/>
      <c r="G230" s="194"/>
      <c r="H230" s="194"/>
      <c r="I230" s="194"/>
      <c r="J230" s="194"/>
      <c r="K230" s="194"/>
      <c r="L230" s="194"/>
      <c r="M230" s="194"/>
      <c r="N230" s="194"/>
      <c r="O230" s="194"/>
      <c r="P230" s="194"/>
      <c r="Q230" s="194"/>
      <c r="R230" s="194"/>
      <c r="S230" s="194"/>
      <c r="T230" s="194"/>
      <c r="U230" s="194"/>
      <c r="V230" s="194"/>
    </row>
    <row r="231" spans="1:22" s="8" customFormat="1" ht="45" x14ac:dyDescent="0.25">
      <c r="A231" s="6">
        <v>141</v>
      </c>
      <c r="B231" s="21" t="s">
        <v>157</v>
      </c>
      <c r="C231" s="9">
        <v>0</v>
      </c>
      <c r="D231" s="9">
        <v>0</v>
      </c>
      <c r="E231" s="9" t="s">
        <v>126</v>
      </c>
      <c r="F231" s="9" t="s">
        <v>126</v>
      </c>
      <c r="G231" s="9" t="s">
        <v>126</v>
      </c>
      <c r="H231" s="9">
        <v>0</v>
      </c>
      <c r="I231" s="9" t="s">
        <v>126</v>
      </c>
      <c r="J231" s="9" t="s">
        <v>126</v>
      </c>
      <c r="K231" s="9" t="s">
        <v>126</v>
      </c>
      <c r="L231" s="9" t="s">
        <v>126</v>
      </c>
      <c r="M231" s="9" t="s">
        <v>126</v>
      </c>
      <c r="N231" s="9" t="s">
        <v>126</v>
      </c>
      <c r="O231" s="9" t="s">
        <v>126</v>
      </c>
      <c r="P231" s="9" t="s">
        <v>126</v>
      </c>
      <c r="Q231" s="9" t="s">
        <v>126</v>
      </c>
      <c r="R231" s="9" t="s">
        <v>126</v>
      </c>
      <c r="S231" s="9" t="s">
        <v>126</v>
      </c>
      <c r="T231" s="9" t="s">
        <v>126</v>
      </c>
      <c r="U231" s="9" t="s">
        <v>126</v>
      </c>
      <c r="V231" s="9" t="s">
        <v>126</v>
      </c>
    </row>
    <row r="232" spans="1:22" s="8" customFormat="1" ht="45" x14ac:dyDescent="0.25">
      <c r="A232" s="6">
        <v>142</v>
      </c>
      <c r="B232" s="21" t="s">
        <v>185</v>
      </c>
      <c r="C232" s="9">
        <v>0</v>
      </c>
      <c r="D232" s="9">
        <v>0</v>
      </c>
      <c r="E232" s="9" t="s">
        <v>126</v>
      </c>
      <c r="F232" s="9" t="s">
        <v>126</v>
      </c>
      <c r="G232" s="9" t="s">
        <v>126</v>
      </c>
      <c r="H232" s="9">
        <v>0</v>
      </c>
      <c r="I232" s="9" t="s">
        <v>126</v>
      </c>
      <c r="J232" s="9" t="s">
        <v>126</v>
      </c>
      <c r="K232" s="9" t="s">
        <v>126</v>
      </c>
      <c r="L232" s="9" t="s">
        <v>126</v>
      </c>
      <c r="M232" s="9" t="s">
        <v>126</v>
      </c>
      <c r="N232" s="9" t="s">
        <v>126</v>
      </c>
      <c r="O232" s="9" t="s">
        <v>126</v>
      </c>
      <c r="P232" s="9" t="s">
        <v>126</v>
      </c>
      <c r="Q232" s="9" t="s">
        <v>126</v>
      </c>
      <c r="R232" s="9" t="s">
        <v>126</v>
      </c>
      <c r="S232" s="9" t="s">
        <v>126</v>
      </c>
      <c r="T232" s="9" t="s">
        <v>126</v>
      </c>
      <c r="U232" s="9" t="s">
        <v>126</v>
      </c>
      <c r="V232" s="9" t="s">
        <v>126</v>
      </c>
    </row>
    <row r="233" spans="1:22" s="8" customFormat="1" ht="45" x14ac:dyDescent="0.25">
      <c r="A233" s="6">
        <v>143</v>
      </c>
      <c r="B233" s="20" t="s">
        <v>186</v>
      </c>
      <c r="C233" s="9">
        <v>0</v>
      </c>
      <c r="D233" s="9">
        <v>0</v>
      </c>
      <c r="E233" s="9" t="s">
        <v>126</v>
      </c>
      <c r="F233" s="9" t="s">
        <v>126</v>
      </c>
      <c r="G233" s="9" t="s">
        <v>126</v>
      </c>
      <c r="H233" s="9">
        <v>0</v>
      </c>
      <c r="I233" s="9" t="s">
        <v>126</v>
      </c>
      <c r="J233" s="9" t="s">
        <v>126</v>
      </c>
      <c r="K233" s="9" t="s">
        <v>126</v>
      </c>
      <c r="L233" s="9" t="s">
        <v>126</v>
      </c>
      <c r="M233" s="9" t="s">
        <v>126</v>
      </c>
      <c r="N233" s="9" t="s">
        <v>126</v>
      </c>
      <c r="O233" s="9" t="s">
        <v>126</v>
      </c>
      <c r="P233" s="9" t="s">
        <v>126</v>
      </c>
      <c r="Q233" s="9" t="s">
        <v>126</v>
      </c>
      <c r="R233" s="9" t="s">
        <v>126</v>
      </c>
      <c r="S233" s="9" t="s">
        <v>126</v>
      </c>
      <c r="T233" s="9" t="s">
        <v>126</v>
      </c>
      <c r="U233" s="9" t="s">
        <v>126</v>
      </c>
      <c r="V233" s="9" t="s">
        <v>126</v>
      </c>
    </row>
    <row r="234" spans="1:22" s="8" customFormat="1" ht="30" x14ac:dyDescent="0.25">
      <c r="A234" s="6">
        <v>144</v>
      </c>
      <c r="B234" s="20" t="s">
        <v>187</v>
      </c>
      <c r="C234" s="9">
        <v>0</v>
      </c>
      <c r="D234" s="9">
        <v>0</v>
      </c>
      <c r="E234" s="9" t="s">
        <v>126</v>
      </c>
      <c r="F234" s="9" t="s">
        <v>126</v>
      </c>
      <c r="G234" s="9" t="s">
        <v>126</v>
      </c>
      <c r="H234" s="9">
        <v>0</v>
      </c>
      <c r="I234" s="9" t="s">
        <v>126</v>
      </c>
      <c r="J234" s="9" t="s">
        <v>126</v>
      </c>
      <c r="K234" s="9" t="s">
        <v>126</v>
      </c>
      <c r="L234" s="9" t="s">
        <v>126</v>
      </c>
      <c r="M234" s="9" t="s">
        <v>126</v>
      </c>
      <c r="N234" s="9" t="s">
        <v>126</v>
      </c>
      <c r="O234" s="9" t="s">
        <v>126</v>
      </c>
      <c r="P234" s="9" t="s">
        <v>126</v>
      </c>
      <c r="Q234" s="9" t="s">
        <v>126</v>
      </c>
      <c r="R234" s="9" t="s">
        <v>126</v>
      </c>
      <c r="S234" s="9" t="s">
        <v>126</v>
      </c>
      <c r="T234" s="9" t="s">
        <v>126</v>
      </c>
      <c r="U234" s="9" t="s">
        <v>126</v>
      </c>
      <c r="V234" s="9" t="s">
        <v>126</v>
      </c>
    </row>
    <row r="235" spans="1:22" s="8" customFormat="1" x14ac:dyDescent="0.25">
      <c r="A235" s="59">
        <v>4</v>
      </c>
      <c r="B235" s="18" t="s">
        <v>24</v>
      </c>
      <c r="C235" s="62">
        <v>0</v>
      </c>
      <c r="D235" s="62">
        <v>0</v>
      </c>
      <c r="E235" s="62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  <c r="V235" s="19">
        <v>0</v>
      </c>
    </row>
    <row r="236" spans="1:22" s="8" customFormat="1" x14ac:dyDescent="0.25">
      <c r="A236" s="59"/>
      <c r="B236" s="192" t="s">
        <v>207</v>
      </c>
      <c r="C236" s="193"/>
      <c r="D236" s="193"/>
      <c r="E236" s="193"/>
      <c r="F236" s="193"/>
      <c r="G236" s="193"/>
      <c r="H236" s="193"/>
      <c r="I236" s="193"/>
      <c r="J236" s="193"/>
      <c r="K236" s="193"/>
      <c r="L236" s="193"/>
      <c r="M236" s="193"/>
      <c r="N236" s="193"/>
      <c r="O236" s="193"/>
      <c r="P236" s="193"/>
      <c r="Q236" s="193"/>
      <c r="R236" s="193"/>
      <c r="S236" s="193"/>
      <c r="T236" s="193"/>
      <c r="U236" s="193"/>
      <c r="V236" s="193"/>
    </row>
    <row r="237" spans="1:22" s="8" customFormat="1" ht="45" x14ac:dyDescent="0.25">
      <c r="A237" s="6">
        <v>145</v>
      </c>
      <c r="B237" s="12" t="s">
        <v>215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</row>
    <row r="238" spans="1:22" s="8" customFormat="1" x14ac:dyDescent="0.25">
      <c r="A238" s="59">
        <v>1</v>
      </c>
      <c r="B238" s="60" t="s">
        <v>24</v>
      </c>
      <c r="C238" s="62">
        <v>0</v>
      </c>
      <c r="D238" s="62">
        <v>0</v>
      </c>
      <c r="E238" s="62">
        <v>0</v>
      </c>
      <c r="F238" s="62">
        <v>0</v>
      </c>
      <c r="G238" s="62">
        <v>0</v>
      </c>
      <c r="H238" s="62">
        <v>0</v>
      </c>
      <c r="I238" s="62">
        <v>0</v>
      </c>
      <c r="J238" s="62">
        <v>0</v>
      </c>
      <c r="K238" s="62">
        <v>0</v>
      </c>
      <c r="L238" s="62">
        <v>0</v>
      </c>
      <c r="M238" s="62">
        <v>0</v>
      </c>
      <c r="N238" s="62">
        <v>0</v>
      </c>
      <c r="O238" s="62">
        <v>0</v>
      </c>
      <c r="P238" s="62">
        <v>0</v>
      </c>
      <c r="Q238" s="62">
        <v>0</v>
      </c>
      <c r="R238" s="62">
        <v>0</v>
      </c>
      <c r="S238" s="62">
        <v>0</v>
      </c>
      <c r="T238" s="62">
        <v>0</v>
      </c>
      <c r="U238" s="62">
        <v>0</v>
      </c>
      <c r="V238" s="62">
        <v>0</v>
      </c>
    </row>
    <row r="239" spans="1:22" s="8" customFormat="1" x14ac:dyDescent="0.25">
      <c r="A239" s="59"/>
      <c r="B239" s="192" t="s">
        <v>230</v>
      </c>
      <c r="C239" s="193"/>
      <c r="D239" s="193"/>
      <c r="E239" s="193"/>
      <c r="F239" s="193"/>
      <c r="G239" s="193"/>
      <c r="H239" s="193"/>
      <c r="I239" s="193"/>
      <c r="J239" s="193"/>
      <c r="K239" s="193"/>
      <c r="L239" s="193"/>
      <c r="M239" s="193"/>
      <c r="N239" s="193"/>
      <c r="O239" s="193"/>
      <c r="P239" s="193"/>
      <c r="Q239" s="193"/>
      <c r="R239" s="193"/>
      <c r="S239" s="193"/>
      <c r="T239" s="193"/>
      <c r="U239" s="193"/>
      <c r="V239" s="193"/>
    </row>
    <row r="240" spans="1:22" s="8" customFormat="1" x14ac:dyDescent="0.25">
      <c r="A240" s="6">
        <v>146</v>
      </c>
      <c r="B240" s="12" t="s">
        <v>226</v>
      </c>
      <c r="C240" s="9">
        <v>1</v>
      </c>
      <c r="D240" s="9">
        <v>1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</row>
    <row r="241" spans="1:22" s="8" customFormat="1" x14ac:dyDescent="0.25">
      <c r="A241" s="59">
        <v>1</v>
      </c>
      <c r="B241" s="60" t="s">
        <v>24</v>
      </c>
      <c r="C241" s="62">
        <v>1</v>
      </c>
      <c r="D241" s="62">
        <v>1</v>
      </c>
      <c r="E241" s="62">
        <v>0</v>
      </c>
      <c r="F241" s="62">
        <v>0</v>
      </c>
      <c r="G241" s="62">
        <v>0</v>
      </c>
      <c r="H241" s="62">
        <v>0</v>
      </c>
      <c r="I241" s="62">
        <v>0</v>
      </c>
      <c r="J241" s="62">
        <v>0</v>
      </c>
      <c r="K241" s="62">
        <v>0</v>
      </c>
      <c r="L241" s="62">
        <v>0</v>
      </c>
      <c r="M241" s="62">
        <v>0</v>
      </c>
      <c r="N241" s="62">
        <v>0</v>
      </c>
      <c r="O241" s="62">
        <v>0</v>
      </c>
      <c r="P241" s="62">
        <v>0</v>
      </c>
      <c r="Q241" s="62">
        <v>0</v>
      </c>
      <c r="R241" s="62">
        <v>0</v>
      </c>
      <c r="S241" s="62">
        <v>0</v>
      </c>
      <c r="T241" s="62">
        <v>0</v>
      </c>
      <c r="U241" s="62">
        <v>0</v>
      </c>
      <c r="V241" s="62">
        <v>0</v>
      </c>
    </row>
    <row r="242" spans="1:22" ht="30" x14ac:dyDescent="0.25">
      <c r="A242" s="6"/>
      <c r="B242" s="12" t="s">
        <v>38</v>
      </c>
      <c r="C242" s="9">
        <v>7255</v>
      </c>
      <c r="D242" s="42">
        <v>486</v>
      </c>
      <c r="E242" s="42">
        <v>458</v>
      </c>
      <c r="F242" s="42">
        <v>646</v>
      </c>
      <c r="G242" s="42">
        <v>1155</v>
      </c>
      <c r="H242" s="42">
        <v>1139</v>
      </c>
      <c r="I242" s="42">
        <v>482</v>
      </c>
      <c r="J242" s="42">
        <v>359</v>
      </c>
      <c r="K242" s="42">
        <v>565</v>
      </c>
      <c r="L242" s="42">
        <v>124</v>
      </c>
      <c r="M242" s="42">
        <v>69</v>
      </c>
      <c r="N242" s="42">
        <v>73</v>
      </c>
      <c r="O242" s="42">
        <v>83</v>
      </c>
      <c r="P242" s="42">
        <v>86</v>
      </c>
      <c r="Q242" s="42">
        <v>169</v>
      </c>
      <c r="R242" s="42">
        <v>868</v>
      </c>
      <c r="S242" s="42">
        <v>33</v>
      </c>
      <c r="T242" s="42">
        <v>243</v>
      </c>
      <c r="U242" s="42">
        <v>180</v>
      </c>
      <c r="V242" s="42">
        <v>37</v>
      </c>
    </row>
    <row r="243" spans="1:22" ht="28.5" x14ac:dyDescent="0.25">
      <c r="A243" s="59" t="s">
        <v>0</v>
      </c>
      <c r="B243" s="59" t="s">
        <v>208</v>
      </c>
      <c r="C243" s="61">
        <v>35644</v>
      </c>
      <c r="D243" s="61">
        <v>5445</v>
      </c>
      <c r="E243" s="61">
        <v>1616</v>
      </c>
      <c r="F243" s="61">
        <v>3132</v>
      </c>
      <c r="G243" s="61">
        <v>4166</v>
      </c>
      <c r="H243" s="61">
        <v>6400</v>
      </c>
      <c r="I243" s="61">
        <v>1770</v>
      </c>
      <c r="J243" s="61">
        <v>2130</v>
      </c>
      <c r="K243" s="61">
        <v>3080</v>
      </c>
      <c r="L243" s="61">
        <v>967</v>
      </c>
      <c r="M243" s="61">
        <v>359</v>
      </c>
      <c r="N243" s="61">
        <v>586</v>
      </c>
      <c r="O243" s="61">
        <v>334</v>
      </c>
      <c r="P243" s="61">
        <v>641</v>
      </c>
      <c r="Q243" s="61">
        <v>1135</v>
      </c>
      <c r="R243" s="61">
        <v>1864</v>
      </c>
      <c r="S243" s="61">
        <v>279</v>
      </c>
      <c r="T243" s="61">
        <v>713</v>
      </c>
      <c r="U243" s="61">
        <v>613</v>
      </c>
      <c r="V243" s="61">
        <v>414</v>
      </c>
    </row>
    <row r="244" spans="1:22" s="30" customFormat="1" x14ac:dyDescent="0.25">
      <c r="A244" s="108"/>
      <c r="B244" s="93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</row>
  </sheetData>
  <mergeCells count="43">
    <mergeCell ref="B43:V43"/>
    <mergeCell ref="A2:V2"/>
    <mergeCell ref="A4:A5"/>
    <mergeCell ref="B4:B5"/>
    <mergeCell ref="D4:V4"/>
    <mergeCell ref="B7:V7"/>
    <mergeCell ref="B8:V8"/>
    <mergeCell ref="B28:V28"/>
    <mergeCell ref="B31:V31"/>
    <mergeCell ref="B34:V34"/>
    <mergeCell ref="B37:V37"/>
    <mergeCell ref="B40:V40"/>
    <mergeCell ref="B139:V139"/>
    <mergeCell ref="B50:V50"/>
    <mergeCell ref="B60:V60"/>
    <mergeCell ref="B64:V64"/>
    <mergeCell ref="B69:V69"/>
    <mergeCell ref="B72:V72"/>
    <mergeCell ref="B76:V76"/>
    <mergeCell ref="B77:V77"/>
    <mergeCell ref="B116:V116"/>
    <mergeCell ref="B124:V124"/>
    <mergeCell ref="A127:V127"/>
    <mergeCell ref="A131:V131"/>
    <mergeCell ref="A135:V135"/>
    <mergeCell ref="B214:V214"/>
    <mergeCell ref="B143:V143"/>
    <mergeCell ref="B144:V144"/>
    <mergeCell ref="B151:V151"/>
    <mergeCell ref="B165:V165"/>
    <mergeCell ref="B166:V166"/>
    <mergeCell ref="B183:V183"/>
    <mergeCell ref="B188:V188"/>
    <mergeCell ref="B193:V193"/>
    <mergeCell ref="B199:V199"/>
    <mergeCell ref="B203:V203"/>
    <mergeCell ref="B208:V208"/>
    <mergeCell ref="B215:V215"/>
    <mergeCell ref="B224:V224"/>
    <mergeCell ref="A230:V230"/>
    <mergeCell ref="B236:V236"/>
    <mergeCell ref="B239:V239"/>
    <mergeCell ref="B227:V22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44"/>
  <sheetViews>
    <sheetView topLeftCell="A217" zoomScale="64" zoomScaleNormal="64" workbookViewId="0">
      <selection activeCell="A244" sqref="A244:XFD244"/>
    </sheetView>
  </sheetViews>
  <sheetFormatPr defaultRowHeight="15" x14ac:dyDescent="0.25"/>
  <cols>
    <col min="1" max="1" width="8.85546875" style="2" customWidth="1"/>
    <col min="2" max="2" width="66.85546875" style="24" customWidth="1"/>
    <col min="3" max="3" width="9.42578125" style="2" customWidth="1"/>
    <col min="4" max="4" width="8.5703125" style="3" customWidth="1"/>
    <col min="5" max="5" width="8.5703125" style="2" customWidth="1"/>
    <col min="6" max="6" width="16.85546875" style="2" customWidth="1"/>
    <col min="7" max="7" width="13" style="2" customWidth="1"/>
    <col min="8" max="9" width="11" style="83" customWidth="1"/>
    <col min="10" max="10" width="11" style="2" customWidth="1"/>
    <col min="11" max="11" width="13.28515625" style="2" customWidth="1"/>
    <col min="12" max="12" width="13.42578125" style="2" customWidth="1"/>
    <col min="13" max="13" width="8" style="2" customWidth="1"/>
    <col min="14" max="14" width="8.42578125" style="83" customWidth="1"/>
    <col min="15" max="15" width="9.28515625" style="83" customWidth="1"/>
    <col min="16" max="16" width="9.5703125" style="5" customWidth="1"/>
    <col min="17" max="17" width="13.42578125" style="2" customWidth="1"/>
    <col min="18" max="18" width="11" style="5" customWidth="1"/>
    <col min="19" max="20" width="11" style="2" customWidth="1"/>
    <col min="21" max="21" width="11.140625" style="2" customWidth="1"/>
    <col min="22" max="22" width="13.42578125" style="2" customWidth="1"/>
    <col min="23" max="16384" width="9.140625" style="2"/>
  </cols>
  <sheetData>
    <row r="2" spans="1:22" ht="18.75" x14ac:dyDescent="0.25">
      <c r="A2" s="196" t="s">
        <v>228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2" ht="15.75" x14ac:dyDescent="0.25">
      <c r="A3" s="14"/>
      <c r="B3" s="25"/>
      <c r="C3" s="14"/>
      <c r="D3" s="14"/>
      <c r="E3" s="14"/>
      <c r="F3" s="14"/>
      <c r="G3" s="14"/>
      <c r="H3" s="72"/>
      <c r="I3" s="72"/>
      <c r="J3" s="14"/>
      <c r="K3" s="14"/>
      <c r="L3" s="14"/>
      <c r="M3" s="14"/>
      <c r="N3" s="72"/>
      <c r="O3" s="72"/>
      <c r="P3" s="14"/>
      <c r="Q3" s="14"/>
      <c r="R3" s="14"/>
      <c r="S3" s="14"/>
      <c r="T3" s="14"/>
      <c r="U3" s="14"/>
      <c r="V3" s="14"/>
    </row>
    <row r="4" spans="1:22" ht="15" customHeight="1" x14ac:dyDescent="0.25">
      <c r="A4" s="197" t="s">
        <v>1</v>
      </c>
      <c r="B4" s="194" t="s">
        <v>2</v>
      </c>
      <c r="C4" s="26"/>
      <c r="D4" s="200" t="s">
        <v>127</v>
      </c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</row>
    <row r="5" spans="1:22" s="15" customFormat="1" ht="114" customHeight="1" x14ac:dyDescent="0.25">
      <c r="A5" s="198"/>
      <c r="B5" s="194"/>
      <c r="C5" s="16" t="s">
        <v>46</v>
      </c>
      <c r="D5" s="16" t="s">
        <v>61</v>
      </c>
      <c r="E5" s="16" t="s">
        <v>62</v>
      </c>
      <c r="F5" s="16" t="s">
        <v>73</v>
      </c>
      <c r="G5" s="16" t="s">
        <v>74</v>
      </c>
      <c r="H5" s="73" t="s">
        <v>70</v>
      </c>
      <c r="I5" s="73" t="s">
        <v>71</v>
      </c>
      <c r="J5" s="16" t="s">
        <v>72</v>
      </c>
      <c r="K5" s="16" t="s">
        <v>75</v>
      </c>
      <c r="L5" s="16" t="s">
        <v>76</v>
      </c>
      <c r="M5" s="16" t="s">
        <v>78</v>
      </c>
      <c r="N5" s="73" t="s">
        <v>68</v>
      </c>
      <c r="O5" s="73" t="s">
        <v>69</v>
      </c>
      <c r="P5" s="16" t="s">
        <v>63</v>
      </c>
      <c r="Q5" s="16" t="s">
        <v>79</v>
      </c>
      <c r="R5" s="16" t="s">
        <v>64</v>
      </c>
      <c r="S5" s="16" t="s">
        <v>65</v>
      </c>
      <c r="T5" s="16" t="s">
        <v>66</v>
      </c>
      <c r="U5" s="16" t="s">
        <v>67</v>
      </c>
      <c r="V5" s="16" t="s">
        <v>77</v>
      </c>
    </row>
    <row r="6" spans="1:22" s="8" customFormat="1" x14ac:dyDescent="0.25">
      <c r="A6" s="66">
        <v>1</v>
      </c>
      <c r="B6" s="27">
        <v>2</v>
      </c>
      <c r="C6" s="65">
        <v>3</v>
      </c>
      <c r="D6" s="69">
        <v>4</v>
      </c>
      <c r="E6" s="68">
        <v>5</v>
      </c>
      <c r="F6" s="27">
        <v>6</v>
      </c>
      <c r="G6" s="90">
        <v>7</v>
      </c>
      <c r="H6" s="74">
        <v>8</v>
      </c>
      <c r="I6" s="84">
        <v>9</v>
      </c>
      <c r="J6" s="27">
        <v>10</v>
      </c>
      <c r="K6" s="69">
        <v>11</v>
      </c>
      <c r="L6" s="69">
        <v>12</v>
      </c>
      <c r="M6" s="68">
        <v>13</v>
      </c>
      <c r="N6" s="85">
        <v>14</v>
      </c>
      <c r="O6" s="74">
        <v>15</v>
      </c>
      <c r="P6" s="69">
        <v>16</v>
      </c>
      <c r="Q6" s="68">
        <v>17</v>
      </c>
      <c r="R6" s="27">
        <v>18</v>
      </c>
      <c r="S6" s="69">
        <v>19</v>
      </c>
      <c r="T6" s="69">
        <v>20</v>
      </c>
      <c r="U6" s="68">
        <v>21</v>
      </c>
      <c r="V6" s="27">
        <v>22</v>
      </c>
    </row>
    <row r="7" spans="1:22" x14ac:dyDescent="0.25">
      <c r="A7" s="65"/>
      <c r="B7" s="194" t="s">
        <v>3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</row>
    <row r="8" spans="1:22" x14ac:dyDescent="0.25">
      <c r="A8" s="6"/>
      <c r="B8" s="195" t="s">
        <v>29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</row>
    <row r="9" spans="1:22" ht="185.25" customHeight="1" x14ac:dyDescent="0.25">
      <c r="A9" s="6">
        <v>1</v>
      </c>
      <c r="B9" s="12" t="s">
        <v>80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75">
        <v>0</v>
      </c>
      <c r="I9" s="75">
        <v>0</v>
      </c>
      <c r="J9" s="9">
        <v>0</v>
      </c>
      <c r="K9" s="9">
        <v>0</v>
      </c>
      <c r="L9" s="9">
        <v>0</v>
      </c>
      <c r="M9" s="9">
        <v>0</v>
      </c>
      <c r="N9" s="75">
        <v>0</v>
      </c>
      <c r="O9" s="75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45" customHeight="1" x14ac:dyDescent="0.25">
      <c r="A10" s="6">
        <v>2</v>
      </c>
      <c r="B10" s="12" t="s">
        <v>13</v>
      </c>
      <c r="C10" s="9">
        <v>249</v>
      </c>
      <c r="D10" s="9">
        <v>7</v>
      </c>
      <c r="E10" s="9">
        <v>8</v>
      </c>
      <c r="F10" s="9">
        <v>2</v>
      </c>
      <c r="G10" s="9">
        <v>1</v>
      </c>
      <c r="H10" s="75">
        <v>63</v>
      </c>
      <c r="I10" s="75">
        <v>11</v>
      </c>
      <c r="J10" s="9">
        <v>35</v>
      </c>
      <c r="K10" s="9">
        <v>3</v>
      </c>
      <c r="L10" s="9">
        <v>4</v>
      </c>
      <c r="M10" s="9">
        <v>5</v>
      </c>
      <c r="N10" s="75">
        <v>0</v>
      </c>
      <c r="O10" s="75">
        <v>1</v>
      </c>
      <c r="P10" s="9">
        <v>6</v>
      </c>
      <c r="Q10" s="9">
        <v>31</v>
      </c>
      <c r="R10" s="9">
        <v>42</v>
      </c>
      <c r="S10" s="9">
        <v>2</v>
      </c>
      <c r="T10" s="9">
        <v>13</v>
      </c>
      <c r="U10" s="9">
        <v>10</v>
      </c>
      <c r="V10" s="9">
        <v>5</v>
      </c>
    </row>
    <row r="11" spans="1:22" ht="60" customHeight="1" x14ac:dyDescent="0.25">
      <c r="A11" s="6">
        <v>3</v>
      </c>
      <c r="B11" s="12" t="s">
        <v>81</v>
      </c>
      <c r="C11" s="9">
        <v>1612</v>
      </c>
      <c r="D11" s="9">
        <v>75</v>
      </c>
      <c r="E11" s="9">
        <v>33</v>
      </c>
      <c r="F11" s="9">
        <v>92</v>
      </c>
      <c r="G11" s="9">
        <v>133</v>
      </c>
      <c r="H11" s="75">
        <v>251</v>
      </c>
      <c r="I11" s="75">
        <v>50</v>
      </c>
      <c r="J11" s="9">
        <v>163</v>
      </c>
      <c r="K11" s="9">
        <v>133</v>
      </c>
      <c r="L11" s="9">
        <v>69</v>
      </c>
      <c r="M11" s="9">
        <v>48</v>
      </c>
      <c r="N11" s="75">
        <v>51</v>
      </c>
      <c r="O11" s="75">
        <v>36</v>
      </c>
      <c r="P11" s="9">
        <v>102</v>
      </c>
      <c r="Q11" s="9">
        <v>121</v>
      </c>
      <c r="R11" s="9">
        <v>80</v>
      </c>
      <c r="S11" s="9">
        <v>18</v>
      </c>
      <c r="T11" s="9">
        <v>57</v>
      </c>
      <c r="U11" s="9">
        <v>61</v>
      </c>
      <c r="V11" s="9">
        <v>39</v>
      </c>
    </row>
    <row r="12" spans="1:22" ht="85.5" customHeight="1" x14ac:dyDescent="0.25">
      <c r="A12" s="6">
        <v>4</v>
      </c>
      <c r="B12" s="12" t="s">
        <v>158</v>
      </c>
      <c r="C12" s="9">
        <v>64</v>
      </c>
      <c r="D12" s="9">
        <v>6</v>
      </c>
      <c r="E12" s="9">
        <v>0</v>
      </c>
      <c r="F12" s="9">
        <v>4</v>
      </c>
      <c r="G12" s="9">
        <v>4</v>
      </c>
      <c r="H12" s="75">
        <v>11</v>
      </c>
      <c r="I12" s="75">
        <v>2</v>
      </c>
      <c r="J12" s="9">
        <v>3</v>
      </c>
      <c r="K12" s="9">
        <v>2</v>
      </c>
      <c r="L12" s="9">
        <v>15</v>
      </c>
      <c r="M12" s="9">
        <v>0</v>
      </c>
      <c r="N12" s="75">
        <v>3</v>
      </c>
      <c r="O12" s="75">
        <v>0</v>
      </c>
      <c r="P12" s="9">
        <v>3</v>
      </c>
      <c r="Q12" s="9">
        <v>5</v>
      </c>
      <c r="R12" s="9">
        <v>0</v>
      </c>
      <c r="S12" s="9">
        <v>1</v>
      </c>
      <c r="T12" s="9">
        <v>1</v>
      </c>
      <c r="U12" s="9">
        <v>0</v>
      </c>
      <c r="V12" s="9">
        <v>4</v>
      </c>
    </row>
    <row r="13" spans="1:22" ht="30" x14ac:dyDescent="0.25">
      <c r="A13" s="6">
        <v>5</v>
      </c>
      <c r="B13" s="12" t="s">
        <v>82</v>
      </c>
      <c r="C13" s="9">
        <v>7</v>
      </c>
      <c r="D13" s="9">
        <v>4</v>
      </c>
      <c r="E13" s="9">
        <v>1</v>
      </c>
      <c r="F13" s="9">
        <v>0</v>
      </c>
      <c r="G13" s="9">
        <v>0</v>
      </c>
      <c r="H13" s="75">
        <v>2</v>
      </c>
      <c r="I13" s="75">
        <v>0</v>
      </c>
      <c r="J13" s="9">
        <v>0</v>
      </c>
      <c r="K13" s="9">
        <v>0</v>
      </c>
      <c r="L13" s="9">
        <v>0</v>
      </c>
      <c r="M13" s="9">
        <v>0</v>
      </c>
      <c r="N13" s="75">
        <v>0</v>
      </c>
      <c r="O13" s="75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</row>
    <row r="14" spans="1:22" ht="78" customHeight="1" x14ac:dyDescent="0.25">
      <c r="A14" s="6">
        <v>6</v>
      </c>
      <c r="B14" s="12" t="s">
        <v>159</v>
      </c>
      <c r="C14" s="9">
        <v>2</v>
      </c>
      <c r="D14" s="9">
        <v>2</v>
      </c>
      <c r="E14" s="9">
        <v>0</v>
      </c>
      <c r="F14" s="9">
        <v>0</v>
      </c>
      <c r="G14" s="9">
        <v>0</v>
      </c>
      <c r="H14" s="75">
        <v>0</v>
      </c>
      <c r="I14" s="75">
        <v>0</v>
      </c>
      <c r="J14" s="9">
        <v>0</v>
      </c>
      <c r="K14" s="9">
        <v>0</v>
      </c>
      <c r="L14" s="9">
        <v>0</v>
      </c>
      <c r="M14" s="9">
        <v>0</v>
      </c>
      <c r="N14" s="75">
        <v>0</v>
      </c>
      <c r="O14" s="75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</row>
    <row r="15" spans="1:22" ht="30" x14ac:dyDescent="0.25">
      <c r="A15" s="6">
        <v>7</v>
      </c>
      <c r="B15" s="12" t="s">
        <v>160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75">
        <v>0</v>
      </c>
      <c r="I15" s="75">
        <v>0</v>
      </c>
      <c r="J15" s="9">
        <v>0</v>
      </c>
      <c r="K15" s="9">
        <v>0</v>
      </c>
      <c r="L15" s="9">
        <v>0</v>
      </c>
      <c r="M15" s="9">
        <v>0</v>
      </c>
      <c r="N15" s="75">
        <v>0</v>
      </c>
      <c r="O15" s="75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</row>
    <row r="16" spans="1:22" ht="35.25" customHeight="1" x14ac:dyDescent="0.25">
      <c r="A16" s="6">
        <v>8</v>
      </c>
      <c r="B16" s="12" t="s">
        <v>161</v>
      </c>
      <c r="C16" s="9">
        <v>11</v>
      </c>
      <c r="D16" s="9">
        <v>1</v>
      </c>
      <c r="E16" s="9">
        <v>1</v>
      </c>
      <c r="F16" s="9">
        <v>0</v>
      </c>
      <c r="G16" s="9">
        <v>0</v>
      </c>
      <c r="H16" s="75">
        <v>1</v>
      </c>
      <c r="I16" s="75">
        <v>0</v>
      </c>
      <c r="J16" s="9">
        <v>0</v>
      </c>
      <c r="K16" s="9">
        <v>1</v>
      </c>
      <c r="L16" s="9">
        <v>4</v>
      </c>
      <c r="M16" s="9">
        <v>0</v>
      </c>
      <c r="N16" s="75">
        <v>2</v>
      </c>
      <c r="O16" s="75">
        <v>0</v>
      </c>
      <c r="P16" s="9">
        <v>0</v>
      </c>
      <c r="Q16" s="9">
        <v>0</v>
      </c>
      <c r="R16" s="9">
        <v>0</v>
      </c>
      <c r="S16" s="9">
        <v>0</v>
      </c>
      <c r="T16" s="9">
        <v>1</v>
      </c>
      <c r="U16" s="9">
        <v>0</v>
      </c>
      <c r="V16" s="9">
        <v>0</v>
      </c>
    </row>
    <row r="17" spans="1:22" ht="48.75" customHeight="1" x14ac:dyDescent="0.25">
      <c r="A17" s="6">
        <v>9</v>
      </c>
      <c r="B17" s="12" t="s">
        <v>162</v>
      </c>
      <c r="C17" s="9">
        <v>6</v>
      </c>
      <c r="D17" s="9">
        <v>2</v>
      </c>
      <c r="E17" s="9">
        <v>0</v>
      </c>
      <c r="F17" s="9">
        <v>0</v>
      </c>
      <c r="G17" s="9">
        <v>0</v>
      </c>
      <c r="H17" s="75">
        <v>1</v>
      </c>
      <c r="I17" s="75">
        <v>0</v>
      </c>
      <c r="J17" s="9">
        <v>0</v>
      </c>
      <c r="K17" s="9">
        <v>0</v>
      </c>
      <c r="L17" s="9">
        <v>0</v>
      </c>
      <c r="M17" s="9">
        <v>0</v>
      </c>
      <c r="N17" s="75">
        <v>0</v>
      </c>
      <c r="O17" s="75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3</v>
      </c>
    </row>
    <row r="18" spans="1:22" ht="49.5" customHeight="1" x14ac:dyDescent="0.25">
      <c r="A18" s="6">
        <v>10</v>
      </c>
      <c r="B18" s="12" t="s">
        <v>83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75">
        <v>0</v>
      </c>
      <c r="I18" s="75">
        <v>0</v>
      </c>
      <c r="J18" s="9">
        <v>0</v>
      </c>
      <c r="K18" s="9">
        <v>0</v>
      </c>
      <c r="L18" s="9">
        <v>0</v>
      </c>
      <c r="M18" s="9">
        <v>0</v>
      </c>
      <c r="N18" s="75">
        <v>0</v>
      </c>
      <c r="O18" s="75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</row>
    <row r="19" spans="1:22" ht="30.75" customHeight="1" x14ac:dyDescent="0.25">
      <c r="A19" s="6">
        <v>11</v>
      </c>
      <c r="B19" s="12" t="s">
        <v>163</v>
      </c>
      <c r="C19" s="9">
        <v>1</v>
      </c>
      <c r="D19" s="9">
        <v>0</v>
      </c>
      <c r="E19" s="9">
        <v>0</v>
      </c>
      <c r="F19" s="9">
        <v>0</v>
      </c>
      <c r="G19" s="9">
        <v>0</v>
      </c>
      <c r="H19" s="75">
        <v>0</v>
      </c>
      <c r="I19" s="75">
        <v>0</v>
      </c>
      <c r="J19" s="9">
        <v>0</v>
      </c>
      <c r="K19" s="9">
        <v>0</v>
      </c>
      <c r="L19" s="9">
        <v>0</v>
      </c>
      <c r="M19" s="9">
        <v>0</v>
      </c>
      <c r="N19" s="75">
        <v>0</v>
      </c>
      <c r="O19" s="75">
        <v>0</v>
      </c>
      <c r="P19" s="9">
        <v>0</v>
      </c>
      <c r="Q19" s="9">
        <v>0</v>
      </c>
      <c r="R19" s="9">
        <v>0</v>
      </c>
      <c r="S19" s="9">
        <v>0</v>
      </c>
      <c r="T19" s="9">
        <v>1</v>
      </c>
      <c r="U19" s="9">
        <v>0</v>
      </c>
      <c r="V19" s="9">
        <v>0</v>
      </c>
    </row>
    <row r="20" spans="1:22" ht="35.25" customHeight="1" x14ac:dyDescent="0.25">
      <c r="A20" s="6">
        <v>12</v>
      </c>
      <c r="B20" s="12" t="s">
        <v>84</v>
      </c>
      <c r="C20" s="9">
        <v>11</v>
      </c>
      <c r="D20" s="9">
        <v>0</v>
      </c>
      <c r="E20" s="9">
        <v>0</v>
      </c>
      <c r="F20" s="9">
        <v>0</v>
      </c>
      <c r="G20" s="9">
        <v>0</v>
      </c>
      <c r="H20" s="75">
        <v>4</v>
      </c>
      <c r="I20" s="75">
        <v>0</v>
      </c>
      <c r="J20" s="9">
        <v>1</v>
      </c>
      <c r="K20" s="9">
        <v>0</v>
      </c>
      <c r="L20" s="9">
        <v>5</v>
      </c>
      <c r="M20" s="9">
        <v>1</v>
      </c>
      <c r="N20" s="75">
        <v>0</v>
      </c>
      <c r="O20" s="75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</row>
    <row r="21" spans="1:22" ht="36.75" customHeight="1" x14ac:dyDescent="0.25">
      <c r="A21" s="6">
        <v>13</v>
      </c>
      <c r="B21" s="12" t="s">
        <v>164</v>
      </c>
      <c r="C21" s="9">
        <v>1</v>
      </c>
      <c r="D21" s="9">
        <v>0</v>
      </c>
      <c r="E21" s="9">
        <v>0</v>
      </c>
      <c r="F21" s="9">
        <v>0</v>
      </c>
      <c r="G21" s="9">
        <v>0</v>
      </c>
      <c r="H21" s="75">
        <v>0</v>
      </c>
      <c r="I21" s="75">
        <v>0</v>
      </c>
      <c r="J21" s="9">
        <v>0</v>
      </c>
      <c r="K21" s="9">
        <v>0</v>
      </c>
      <c r="L21" s="9">
        <v>1</v>
      </c>
      <c r="M21" s="9">
        <v>0</v>
      </c>
      <c r="N21" s="75">
        <v>0</v>
      </c>
      <c r="O21" s="75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</row>
    <row r="22" spans="1:22" ht="30.75" customHeight="1" x14ac:dyDescent="0.25">
      <c r="A22" s="6">
        <v>14</v>
      </c>
      <c r="B22" s="12" t="s">
        <v>191</v>
      </c>
      <c r="C22" s="9">
        <v>3</v>
      </c>
      <c r="D22" s="9">
        <v>0</v>
      </c>
      <c r="E22" s="9">
        <v>0</v>
      </c>
      <c r="F22" s="9">
        <v>0</v>
      </c>
      <c r="G22" s="9">
        <v>0</v>
      </c>
      <c r="H22" s="75">
        <v>0</v>
      </c>
      <c r="I22" s="75">
        <v>0</v>
      </c>
      <c r="J22" s="9">
        <v>0</v>
      </c>
      <c r="K22" s="9">
        <v>0</v>
      </c>
      <c r="L22" s="9">
        <v>0</v>
      </c>
      <c r="M22" s="9">
        <v>0</v>
      </c>
      <c r="N22" s="75">
        <v>0</v>
      </c>
      <c r="O22" s="75">
        <v>0</v>
      </c>
      <c r="P22" s="9">
        <v>0</v>
      </c>
      <c r="Q22" s="9">
        <v>0</v>
      </c>
      <c r="R22" s="9">
        <v>0</v>
      </c>
      <c r="S22" s="9">
        <v>1</v>
      </c>
      <c r="T22" s="9">
        <v>2</v>
      </c>
      <c r="U22" s="9">
        <v>0</v>
      </c>
      <c r="V22" s="9">
        <v>0</v>
      </c>
    </row>
    <row r="23" spans="1:22" ht="35.25" customHeight="1" x14ac:dyDescent="0.25">
      <c r="A23" s="6">
        <v>15</v>
      </c>
      <c r="B23" s="12" t="s">
        <v>192</v>
      </c>
      <c r="C23" s="9">
        <v>109</v>
      </c>
      <c r="D23" s="9">
        <v>3</v>
      </c>
      <c r="E23" s="9">
        <v>1</v>
      </c>
      <c r="F23" s="9">
        <v>4</v>
      </c>
      <c r="G23" s="9">
        <v>3</v>
      </c>
      <c r="H23" s="75">
        <v>15</v>
      </c>
      <c r="I23" s="75">
        <v>0</v>
      </c>
      <c r="J23" s="9">
        <v>3</v>
      </c>
      <c r="K23" s="9">
        <v>2</v>
      </c>
      <c r="L23" s="9">
        <v>23</v>
      </c>
      <c r="M23" s="9">
        <v>1</v>
      </c>
      <c r="N23" s="75">
        <v>0</v>
      </c>
      <c r="O23" s="75">
        <v>4</v>
      </c>
      <c r="P23" s="9">
        <v>0</v>
      </c>
      <c r="Q23" s="9">
        <v>13</v>
      </c>
      <c r="R23" s="9">
        <v>3</v>
      </c>
      <c r="S23" s="9">
        <v>9</v>
      </c>
      <c r="T23" s="9">
        <v>17</v>
      </c>
      <c r="U23" s="9">
        <v>0</v>
      </c>
      <c r="V23" s="9">
        <v>8</v>
      </c>
    </row>
    <row r="24" spans="1:22" ht="36.75" customHeight="1" x14ac:dyDescent="0.25">
      <c r="A24" s="6">
        <v>16</v>
      </c>
      <c r="B24" s="12" t="s">
        <v>193</v>
      </c>
      <c r="C24" s="9">
        <v>36</v>
      </c>
      <c r="D24" s="9">
        <v>1</v>
      </c>
      <c r="E24" s="9">
        <v>1</v>
      </c>
      <c r="F24" s="9">
        <v>4</v>
      </c>
      <c r="G24" s="9">
        <v>0</v>
      </c>
      <c r="H24" s="75">
        <v>6</v>
      </c>
      <c r="I24" s="75">
        <v>1</v>
      </c>
      <c r="J24" s="9">
        <v>1</v>
      </c>
      <c r="K24" s="9">
        <v>6</v>
      </c>
      <c r="L24" s="9">
        <v>7</v>
      </c>
      <c r="M24" s="9">
        <v>1</v>
      </c>
      <c r="N24" s="75">
        <v>0</v>
      </c>
      <c r="O24" s="75">
        <v>0</v>
      </c>
      <c r="P24" s="9">
        <v>0</v>
      </c>
      <c r="Q24" s="9">
        <v>5</v>
      </c>
      <c r="R24" s="9">
        <v>0</v>
      </c>
      <c r="S24" s="9">
        <v>0</v>
      </c>
      <c r="T24" s="9">
        <v>1</v>
      </c>
      <c r="U24" s="9">
        <v>0</v>
      </c>
      <c r="V24" s="9">
        <v>2</v>
      </c>
    </row>
    <row r="25" spans="1:22" ht="33" customHeight="1" x14ac:dyDescent="0.25">
      <c r="A25" s="6">
        <v>17</v>
      </c>
      <c r="B25" s="12" t="s">
        <v>217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75">
        <v>0</v>
      </c>
      <c r="I25" s="75">
        <v>0</v>
      </c>
      <c r="J25" s="9">
        <v>0</v>
      </c>
      <c r="K25" s="9">
        <v>0</v>
      </c>
      <c r="L25" s="9">
        <v>0</v>
      </c>
      <c r="M25" s="9">
        <v>0</v>
      </c>
      <c r="N25" s="75">
        <v>0</v>
      </c>
      <c r="O25" s="75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</row>
    <row r="26" spans="1:22" ht="0.75" hidden="1" customHeight="1" x14ac:dyDescent="0.25">
      <c r="A26" s="6">
        <v>18</v>
      </c>
      <c r="B26" s="12" t="s">
        <v>248</v>
      </c>
      <c r="C26" s="9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</row>
    <row r="27" spans="1:22" s="8" customFormat="1" x14ac:dyDescent="0.25">
      <c r="A27" s="65">
        <v>17</v>
      </c>
      <c r="B27" s="63" t="s">
        <v>24</v>
      </c>
      <c r="C27" s="67">
        <v>2112</v>
      </c>
      <c r="D27" s="71">
        <v>101</v>
      </c>
      <c r="E27" s="71">
        <v>45</v>
      </c>
      <c r="F27" s="87">
        <v>106</v>
      </c>
      <c r="G27" s="92">
        <v>141</v>
      </c>
      <c r="H27" s="76">
        <v>354</v>
      </c>
      <c r="I27" s="76">
        <v>64</v>
      </c>
      <c r="J27" s="71">
        <v>206</v>
      </c>
      <c r="K27" s="71">
        <v>147</v>
      </c>
      <c r="L27" s="71">
        <v>128</v>
      </c>
      <c r="M27" s="71">
        <v>56</v>
      </c>
      <c r="N27" s="76">
        <v>56</v>
      </c>
      <c r="O27" s="76">
        <v>41</v>
      </c>
      <c r="P27" s="71">
        <v>111</v>
      </c>
      <c r="Q27" s="71">
        <v>175</v>
      </c>
      <c r="R27" s="71">
        <v>125</v>
      </c>
      <c r="S27" s="71">
        <v>31</v>
      </c>
      <c r="T27" s="71">
        <v>93</v>
      </c>
      <c r="U27" s="71">
        <v>71</v>
      </c>
      <c r="V27" s="71">
        <v>61</v>
      </c>
    </row>
    <row r="28" spans="1:22" x14ac:dyDescent="0.25">
      <c r="A28" s="6"/>
      <c r="B28" s="192" t="s">
        <v>30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</row>
    <row r="29" spans="1:22" ht="90" x14ac:dyDescent="0.25">
      <c r="A29" s="6">
        <v>18</v>
      </c>
      <c r="B29" s="12" t="s">
        <v>85</v>
      </c>
      <c r="C29" s="9">
        <v>39</v>
      </c>
      <c r="D29" s="9">
        <v>1</v>
      </c>
      <c r="E29" s="9">
        <v>12</v>
      </c>
      <c r="F29" s="9">
        <v>0</v>
      </c>
      <c r="G29" s="9">
        <v>0</v>
      </c>
      <c r="H29" s="75">
        <v>8</v>
      </c>
      <c r="I29" s="75">
        <v>4</v>
      </c>
      <c r="J29" s="9">
        <v>5</v>
      </c>
      <c r="K29" s="9">
        <v>4</v>
      </c>
      <c r="L29" s="9">
        <v>0</v>
      </c>
      <c r="M29" s="9">
        <v>0</v>
      </c>
      <c r="N29" s="75">
        <v>0</v>
      </c>
      <c r="O29" s="75">
        <v>0</v>
      </c>
      <c r="P29" s="9">
        <v>0</v>
      </c>
      <c r="Q29" s="9">
        <v>0</v>
      </c>
      <c r="R29" s="9">
        <v>5</v>
      </c>
      <c r="S29" s="9">
        <v>0</v>
      </c>
      <c r="T29" s="9">
        <v>0</v>
      </c>
      <c r="U29" s="9">
        <v>0</v>
      </c>
      <c r="V29" s="9">
        <v>0</v>
      </c>
    </row>
    <row r="30" spans="1:22" s="8" customFormat="1" x14ac:dyDescent="0.25">
      <c r="A30" s="65">
        <v>1</v>
      </c>
      <c r="B30" s="63" t="s">
        <v>24</v>
      </c>
      <c r="C30" s="67">
        <v>39</v>
      </c>
      <c r="D30" s="71">
        <v>1</v>
      </c>
      <c r="E30" s="71">
        <v>12</v>
      </c>
      <c r="F30" s="87">
        <v>0</v>
      </c>
      <c r="G30" s="92">
        <v>0</v>
      </c>
      <c r="H30" s="76">
        <v>8</v>
      </c>
      <c r="I30" s="76">
        <v>4</v>
      </c>
      <c r="J30" s="71">
        <v>5</v>
      </c>
      <c r="K30" s="71">
        <v>4</v>
      </c>
      <c r="L30" s="71">
        <v>0</v>
      </c>
      <c r="M30" s="71">
        <v>0</v>
      </c>
      <c r="N30" s="76">
        <v>0</v>
      </c>
      <c r="O30" s="76">
        <v>0</v>
      </c>
      <c r="P30" s="71">
        <v>0</v>
      </c>
      <c r="Q30" s="71">
        <v>0</v>
      </c>
      <c r="R30" s="71">
        <v>5</v>
      </c>
      <c r="S30" s="71">
        <v>0</v>
      </c>
      <c r="T30" s="71">
        <v>0</v>
      </c>
      <c r="U30" s="71">
        <v>0</v>
      </c>
      <c r="V30" s="71">
        <v>0</v>
      </c>
    </row>
    <row r="31" spans="1:22" ht="15" customHeight="1" x14ac:dyDescent="0.25">
      <c r="A31" s="6"/>
      <c r="B31" s="192" t="s">
        <v>130</v>
      </c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</row>
    <row r="32" spans="1:22" ht="101.25" customHeight="1" x14ac:dyDescent="0.25">
      <c r="A32" s="6">
        <v>19</v>
      </c>
      <c r="B32" s="12" t="s">
        <v>85</v>
      </c>
      <c r="C32" s="9">
        <v>1</v>
      </c>
      <c r="D32" s="9">
        <v>0</v>
      </c>
      <c r="E32" s="9">
        <v>0</v>
      </c>
      <c r="F32" s="9">
        <v>0</v>
      </c>
      <c r="G32" s="9">
        <v>0</v>
      </c>
      <c r="H32" s="75">
        <v>0</v>
      </c>
      <c r="I32" s="75">
        <v>1</v>
      </c>
      <c r="J32" s="9">
        <v>0</v>
      </c>
      <c r="K32" s="9">
        <v>0</v>
      </c>
      <c r="L32" s="9">
        <v>0</v>
      </c>
      <c r="M32" s="9">
        <v>0</v>
      </c>
      <c r="N32" s="75">
        <v>0</v>
      </c>
      <c r="O32" s="75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</row>
    <row r="33" spans="1:22" s="8" customFormat="1" x14ac:dyDescent="0.25">
      <c r="A33" s="65">
        <v>1</v>
      </c>
      <c r="B33" s="63" t="s">
        <v>24</v>
      </c>
      <c r="C33" s="67">
        <v>1</v>
      </c>
      <c r="D33" s="71">
        <v>0</v>
      </c>
      <c r="E33" s="71">
        <v>0</v>
      </c>
      <c r="F33" s="87">
        <v>0</v>
      </c>
      <c r="G33" s="92">
        <v>0</v>
      </c>
      <c r="H33" s="76">
        <v>0</v>
      </c>
      <c r="I33" s="76">
        <v>1</v>
      </c>
      <c r="J33" s="71">
        <v>0</v>
      </c>
      <c r="K33" s="71">
        <v>0</v>
      </c>
      <c r="L33" s="71">
        <v>0</v>
      </c>
      <c r="M33" s="71">
        <v>0</v>
      </c>
      <c r="N33" s="76">
        <v>0</v>
      </c>
      <c r="O33" s="76">
        <v>0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</row>
    <row r="34" spans="1:22" s="8" customFormat="1" x14ac:dyDescent="0.25">
      <c r="A34" s="65"/>
      <c r="B34" s="189" t="s">
        <v>134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</row>
    <row r="35" spans="1:22" s="8" customFormat="1" ht="75" x14ac:dyDescent="0.25">
      <c r="A35" s="6">
        <v>20</v>
      </c>
      <c r="B35" s="12" t="s">
        <v>135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75">
        <v>0</v>
      </c>
      <c r="I35" s="75">
        <v>0</v>
      </c>
      <c r="J35" s="9">
        <v>0</v>
      </c>
      <c r="K35" s="9">
        <v>0</v>
      </c>
      <c r="L35" s="9">
        <v>0</v>
      </c>
      <c r="M35" s="9">
        <v>0</v>
      </c>
      <c r="N35" s="75">
        <v>0</v>
      </c>
      <c r="O35" s="75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</row>
    <row r="36" spans="1:22" s="8" customFormat="1" x14ac:dyDescent="0.25">
      <c r="A36" s="65">
        <v>1</v>
      </c>
      <c r="B36" s="63" t="s">
        <v>24</v>
      </c>
      <c r="C36" s="67">
        <v>0</v>
      </c>
      <c r="D36" s="71">
        <v>0</v>
      </c>
      <c r="E36" s="71">
        <v>0</v>
      </c>
      <c r="F36" s="87">
        <v>0</v>
      </c>
      <c r="G36" s="92">
        <v>0</v>
      </c>
      <c r="H36" s="76">
        <v>0</v>
      </c>
      <c r="I36" s="76">
        <v>0</v>
      </c>
      <c r="J36" s="71">
        <v>0</v>
      </c>
      <c r="K36" s="71">
        <v>0</v>
      </c>
      <c r="L36" s="71">
        <v>0</v>
      </c>
      <c r="M36" s="71">
        <v>0</v>
      </c>
      <c r="N36" s="76">
        <v>0</v>
      </c>
      <c r="O36" s="76">
        <v>0</v>
      </c>
      <c r="P36" s="71">
        <v>0</v>
      </c>
      <c r="Q36" s="71">
        <v>0</v>
      </c>
      <c r="R36" s="71">
        <v>0</v>
      </c>
      <c r="S36" s="71">
        <v>0</v>
      </c>
      <c r="T36" s="71">
        <v>0</v>
      </c>
      <c r="U36" s="71">
        <v>0</v>
      </c>
      <c r="V36" s="71">
        <v>0</v>
      </c>
    </row>
    <row r="37" spans="1:22" s="8" customFormat="1" x14ac:dyDescent="0.25">
      <c r="A37" s="65"/>
      <c r="B37" s="192" t="s">
        <v>167</v>
      </c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</row>
    <row r="38" spans="1:22" s="8" customFormat="1" ht="90" x14ac:dyDescent="0.25">
      <c r="A38" s="6">
        <v>21</v>
      </c>
      <c r="B38" s="12" t="s">
        <v>155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75">
        <v>0</v>
      </c>
      <c r="I38" s="75">
        <v>0</v>
      </c>
      <c r="J38" s="9">
        <v>0</v>
      </c>
      <c r="K38" s="9">
        <v>0</v>
      </c>
      <c r="L38" s="9">
        <v>0</v>
      </c>
      <c r="M38" s="9">
        <v>0</v>
      </c>
      <c r="N38" s="75">
        <v>0</v>
      </c>
      <c r="O38" s="75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</row>
    <row r="39" spans="1:22" s="8" customFormat="1" x14ac:dyDescent="0.25">
      <c r="A39" s="65">
        <v>1</v>
      </c>
      <c r="B39" s="63" t="s">
        <v>24</v>
      </c>
      <c r="C39" s="67">
        <v>0</v>
      </c>
      <c r="D39" s="71">
        <v>0</v>
      </c>
      <c r="E39" s="71">
        <v>0</v>
      </c>
      <c r="F39" s="87">
        <v>0</v>
      </c>
      <c r="G39" s="92">
        <v>0</v>
      </c>
      <c r="H39" s="76">
        <v>0</v>
      </c>
      <c r="I39" s="76">
        <v>0</v>
      </c>
      <c r="J39" s="71">
        <v>0</v>
      </c>
      <c r="K39" s="71">
        <v>0</v>
      </c>
      <c r="L39" s="71">
        <v>0</v>
      </c>
      <c r="M39" s="71">
        <v>0</v>
      </c>
      <c r="N39" s="76">
        <v>0</v>
      </c>
      <c r="O39" s="76">
        <v>0</v>
      </c>
      <c r="P39" s="71">
        <v>0</v>
      </c>
      <c r="Q39" s="71">
        <v>0</v>
      </c>
      <c r="R39" s="71">
        <v>0</v>
      </c>
      <c r="S39" s="71">
        <v>0</v>
      </c>
      <c r="T39" s="71">
        <v>0</v>
      </c>
      <c r="U39" s="71">
        <v>0</v>
      </c>
      <c r="V39" s="71">
        <v>0</v>
      </c>
    </row>
    <row r="40" spans="1:22" s="8" customFormat="1" x14ac:dyDescent="0.25">
      <c r="A40" s="65"/>
      <c r="B40" s="192" t="s">
        <v>168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</row>
    <row r="41" spans="1:22" s="8" customFormat="1" ht="60" x14ac:dyDescent="0.25">
      <c r="A41" s="6">
        <v>22</v>
      </c>
      <c r="B41" s="12" t="s">
        <v>156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75">
        <v>0</v>
      </c>
      <c r="I41" s="75">
        <v>0</v>
      </c>
      <c r="J41" s="9">
        <v>0</v>
      </c>
      <c r="K41" s="9">
        <v>0</v>
      </c>
      <c r="L41" s="9">
        <v>0</v>
      </c>
      <c r="M41" s="9">
        <v>0</v>
      </c>
      <c r="N41" s="75">
        <v>0</v>
      </c>
      <c r="O41" s="75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</row>
    <row r="42" spans="1:22" s="8" customFormat="1" x14ac:dyDescent="0.25">
      <c r="A42" s="65">
        <v>1</v>
      </c>
      <c r="B42" s="63" t="s">
        <v>24</v>
      </c>
      <c r="C42" s="67">
        <v>0</v>
      </c>
      <c r="D42" s="71">
        <v>0</v>
      </c>
      <c r="E42" s="71">
        <v>0</v>
      </c>
      <c r="F42" s="87">
        <v>0</v>
      </c>
      <c r="G42" s="92">
        <v>0</v>
      </c>
      <c r="H42" s="76">
        <v>0</v>
      </c>
      <c r="I42" s="76">
        <v>0</v>
      </c>
      <c r="J42" s="71">
        <v>0</v>
      </c>
      <c r="K42" s="71">
        <v>0</v>
      </c>
      <c r="L42" s="71">
        <v>0</v>
      </c>
      <c r="M42" s="71">
        <v>0</v>
      </c>
      <c r="N42" s="76">
        <v>0</v>
      </c>
      <c r="O42" s="76">
        <v>0</v>
      </c>
      <c r="P42" s="71">
        <v>0</v>
      </c>
      <c r="Q42" s="71">
        <v>0</v>
      </c>
      <c r="R42" s="71">
        <v>0</v>
      </c>
      <c r="S42" s="71">
        <v>0</v>
      </c>
      <c r="T42" s="71">
        <v>0</v>
      </c>
      <c r="U42" s="71">
        <v>0</v>
      </c>
      <c r="V42" s="71">
        <v>0</v>
      </c>
    </row>
    <row r="43" spans="1:22" x14ac:dyDescent="0.25">
      <c r="A43" s="6"/>
      <c r="B43" s="192" t="s">
        <v>7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</row>
    <row r="44" spans="1:22" ht="45" x14ac:dyDescent="0.25">
      <c r="A44" s="6">
        <v>23</v>
      </c>
      <c r="B44" s="12" t="s">
        <v>165</v>
      </c>
      <c r="C44" s="17">
        <v>0</v>
      </c>
      <c r="D44" s="9">
        <v>0</v>
      </c>
      <c r="E44" s="9">
        <v>0</v>
      </c>
      <c r="F44" s="9">
        <v>0</v>
      </c>
      <c r="G44" s="9">
        <v>0</v>
      </c>
      <c r="H44" s="75">
        <v>0</v>
      </c>
      <c r="I44" s="75">
        <v>0</v>
      </c>
      <c r="J44" s="9">
        <v>0</v>
      </c>
      <c r="K44" s="9">
        <v>0</v>
      </c>
      <c r="L44" s="9">
        <v>0</v>
      </c>
      <c r="M44" s="9">
        <v>0</v>
      </c>
      <c r="N44" s="75">
        <v>0</v>
      </c>
      <c r="O44" s="75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</row>
    <row r="45" spans="1:22" ht="120.75" customHeight="1" x14ac:dyDescent="0.25">
      <c r="A45" s="6">
        <v>24</v>
      </c>
      <c r="B45" s="12" t="s">
        <v>166</v>
      </c>
      <c r="C45" s="17">
        <v>0</v>
      </c>
      <c r="D45" s="9">
        <v>0</v>
      </c>
      <c r="E45" s="9">
        <v>0</v>
      </c>
      <c r="F45" s="9">
        <v>0</v>
      </c>
      <c r="G45" s="9">
        <v>0</v>
      </c>
      <c r="H45" s="75">
        <v>0</v>
      </c>
      <c r="I45" s="75">
        <v>0</v>
      </c>
      <c r="J45" s="9">
        <v>0</v>
      </c>
      <c r="K45" s="9">
        <v>0</v>
      </c>
      <c r="L45" s="9">
        <v>0</v>
      </c>
      <c r="M45" s="9">
        <v>0</v>
      </c>
      <c r="N45" s="75">
        <v>0</v>
      </c>
      <c r="O45" s="75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</row>
    <row r="46" spans="1:22" ht="88.5" customHeight="1" x14ac:dyDescent="0.25">
      <c r="A46" s="6">
        <v>25</v>
      </c>
      <c r="B46" s="12" t="s">
        <v>86</v>
      </c>
      <c r="C46" s="17">
        <v>0</v>
      </c>
      <c r="D46" s="9">
        <v>0</v>
      </c>
      <c r="E46" s="9">
        <v>0</v>
      </c>
      <c r="F46" s="9">
        <v>0</v>
      </c>
      <c r="G46" s="9">
        <v>0</v>
      </c>
      <c r="H46" s="75">
        <v>0</v>
      </c>
      <c r="I46" s="75">
        <v>0</v>
      </c>
      <c r="J46" s="9">
        <v>0</v>
      </c>
      <c r="K46" s="9">
        <v>0</v>
      </c>
      <c r="L46" s="9">
        <v>0</v>
      </c>
      <c r="M46" s="9">
        <v>0</v>
      </c>
      <c r="N46" s="75">
        <v>0</v>
      </c>
      <c r="O46" s="75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</row>
    <row r="47" spans="1:22" ht="30" x14ac:dyDescent="0.25">
      <c r="A47" s="6">
        <v>26</v>
      </c>
      <c r="B47" s="12" t="s">
        <v>87</v>
      </c>
      <c r="C47" s="17">
        <v>0</v>
      </c>
      <c r="D47" s="9">
        <v>0</v>
      </c>
      <c r="E47" s="9">
        <v>0</v>
      </c>
      <c r="F47" s="9">
        <v>0</v>
      </c>
      <c r="G47" s="9">
        <v>0</v>
      </c>
      <c r="H47" s="75">
        <v>0</v>
      </c>
      <c r="I47" s="75">
        <v>0</v>
      </c>
      <c r="J47" s="9">
        <v>0</v>
      </c>
      <c r="K47" s="9">
        <v>0</v>
      </c>
      <c r="L47" s="9">
        <v>0</v>
      </c>
      <c r="M47" s="9">
        <v>0</v>
      </c>
      <c r="N47" s="75">
        <v>0</v>
      </c>
      <c r="O47" s="75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</row>
    <row r="48" spans="1:22" ht="61.5" customHeight="1" x14ac:dyDescent="0.25">
      <c r="A48" s="6">
        <v>27</v>
      </c>
      <c r="B48" s="12" t="s">
        <v>88</v>
      </c>
      <c r="C48" s="17">
        <v>0</v>
      </c>
      <c r="D48" s="9">
        <v>0</v>
      </c>
      <c r="E48" s="9">
        <v>0</v>
      </c>
      <c r="F48" s="9">
        <v>0</v>
      </c>
      <c r="G48" s="9">
        <v>0</v>
      </c>
      <c r="H48" s="75">
        <v>0</v>
      </c>
      <c r="I48" s="75">
        <v>0</v>
      </c>
      <c r="J48" s="9">
        <v>0</v>
      </c>
      <c r="K48" s="9">
        <v>0</v>
      </c>
      <c r="L48" s="9">
        <v>0</v>
      </c>
      <c r="M48" s="9">
        <v>0</v>
      </c>
      <c r="N48" s="75">
        <v>0</v>
      </c>
      <c r="O48" s="75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</row>
    <row r="49" spans="1:22" s="8" customFormat="1" x14ac:dyDescent="0.25">
      <c r="A49" s="65">
        <v>5</v>
      </c>
      <c r="B49" s="63" t="s">
        <v>24</v>
      </c>
      <c r="C49" s="67">
        <v>0</v>
      </c>
      <c r="D49" s="71">
        <v>0</v>
      </c>
      <c r="E49" s="13">
        <v>0</v>
      </c>
      <c r="F49" s="87">
        <v>0</v>
      </c>
      <c r="G49" s="92">
        <v>0</v>
      </c>
      <c r="H49" s="76">
        <v>0</v>
      </c>
      <c r="I49" s="76">
        <v>0</v>
      </c>
      <c r="J49" s="71">
        <v>0</v>
      </c>
      <c r="K49" s="71">
        <v>0</v>
      </c>
      <c r="L49" s="71">
        <v>0</v>
      </c>
      <c r="M49" s="71">
        <v>0</v>
      </c>
      <c r="N49" s="76">
        <v>0</v>
      </c>
      <c r="O49" s="76">
        <v>0</v>
      </c>
      <c r="P49" s="71">
        <v>0</v>
      </c>
      <c r="Q49" s="71">
        <v>0</v>
      </c>
      <c r="R49" s="71">
        <v>0</v>
      </c>
      <c r="S49" s="71">
        <v>0</v>
      </c>
      <c r="T49" s="71">
        <v>0</v>
      </c>
      <c r="U49" s="71">
        <v>0</v>
      </c>
      <c r="V49" s="71">
        <v>0</v>
      </c>
    </row>
    <row r="50" spans="1:22" x14ac:dyDescent="0.25">
      <c r="A50" s="6"/>
      <c r="B50" s="192" t="s">
        <v>20</v>
      </c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</row>
    <row r="51" spans="1:22" ht="30" x14ac:dyDescent="0.25">
      <c r="A51" s="6">
        <v>28</v>
      </c>
      <c r="B51" s="12" t="s">
        <v>21</v>
      </c>
      <c r="C51" s="9">
        <v>23</v>
      </c>
      <c r="D51" s="9">
        <v>1</v>
      </c>
      <c r="E51" s="9">
        <v>0</v>
      </c>
      <c r="F51" s="9">
        <v>0</v>
      </c>
      <c r="G51" s="9">
        <v>0</v>
      </c>
      <c r="H51" s="75">
        <v>6</v>
      </c>
      <c r="I51" s="75">
        <v>1</v>
      </c>
      <c r="J51" s="9">
        <v>5</v>
      </c>
      <c r="K51" s="9">
        <v>0</v>
      </c>
      <c r="L51" s="9">
        <v>2</v>
      </c>
      <c r="M51" s="9">
        <v>0</v>
      </c>
      <c r="N51" s="75">
        <v>0</v>
      </c>
      <c r="O51" s="75">
        <v>0</v>
      </c>
      <c r="P51" s="9">
        <v>7</v>
      </c>
      <c r="Q51" s="9">
        <v>1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</row>
    <row r="52" spans="1:22" ht="44.25" customHeight="1" x14ac:dyDescent="0.25">
      <c r="A52" s="6">
        <v>29</v>
      </c>
      <c r="B52" s="12" t="s">
        <v>39</v>
      </c>
      <c r="C52" s="9">
        <v>4940</v>
      </c>
      <c r="D52" s="9">
        <v>685</v>
      </c>
      <c r="E52" s="9">
        <v>262</v>
      </c>
      <c r="F52" s="9">
        <v>145</v>
      </c>
      <c r="G52" s="9">
        <v>320</v>
      </c>
      <c r="H52" s="75">
        <v>1289</v>
      </c>
      <c r="I52" s="75">
        <v>406</v>
      </c>
      <c r="J52" s="9">
        <v>149</v>
      </c>
      <c r="K52" s="9">
        <v>558</v>
      </c>
      <c r="L52" s="9">
        <v>70</v>
      </c>
      <c r="M52" s="9">
        <v>55</v>
      </c>
      <c r="N52" s="75">
        <v>118</v>
      </c>
      <c r="O52" s="75">
        <v>74</v>
      </c>
      <c r="P52" s="9">
        <v>73</v>
      </c>
      <c r="Q52" s="9">
        <v>209</v>
      </c>
      <c r="R52" s="9">
        <v>220</v>
      </c>
      <c r="S52" s="9">
        <v>36</v>
      </c>
      <c r="T52" s="9">
        <v>92</v>
      </c>
      <c r="U52" s="9">
        <v>44</v>
      </c>
      <c r="V52" s="9">
        <v>135</v>
      </c>
    </row>
    <row r="53" spans="1:22" ht="60" x14ac:dyDescent="0.25">
      <c r="A53" s="6">
        <v>30</v>
      </c>
      <c r="B53" s="12" t="s">
        <v>92</v>
      </c>
      <c r="C53" s="9">
        <v>650</v>
      </c>
      <c r="D53" s="9">
        <v>92</v>
      </c>
      <c r="E53" s="9">
        <v>47</v>
      </c>
      <c r="F53" s="9">
        <v>26</v>
      </c>
      <c r="G53" s="9">
        <v>35</v>
      </c>
      <c r="H53" s="75">
        <v>41</v>
      </c>
      <c r="I53" s="75">
        <v>45</v>
      </c>
      <c r="J53" s="9">
        <v>13</v>
      </c>
      <c r="K53" s="9">
        <v>31</v>
      </c>
      <c r="L53" s="9">
        <v>0</v>
      </c>
      <c r="M53" s="9">
        <v>0</v>
      </c>
      <c r="N53" s="75">
        <v>98</v>
      </c>
      <c r="O53" s="75">
        <v>53</v>
      </c>
      <c r="P53" s="9">
        <v>0</v>
      </c>
      <c r="Q53" s="9">
        <v>106</v>
      </c>
      <c r="R53" s="9">
        <v>33</v>
      </c>
      <c r="S53" s="9">
        <v>16</v>
      </c>
      <c r="T53" s="9">
        <v>8</v>
      </c>
      <c r="U53" s="9">
        <v>3</v>
      </c>
      <c r="V53" s="9">
        <v>3</v>
      </c>
    </row>
    <row r="54" spans="1:22" ht="60" x14ac:dyDescent="0.25">
      <c r="A54" s="6">
        <v>31</v>
      </c>
      <c r="B54" s="12" t="s">
        <v>93</v>
      </c>
      <c r="C54" s="9">
        <v>935</v>
      </c>
      <c r="D54" s="9">
        <v>29</v>
      </c>
      <c r="E54" s="9">
        <v>16</v>
      </c>
      <c r="F54" s="9">
        <v>42</v>
      </c>
      <c r="G54" s="9">
        <v>171</v>
      </c>
      <c r="H54" s="75">
        <v>271</v>
      </c>
      <c r="I54" s="75">
        <v>22</v>
      </c>
      <c r="J54" s="9">
        <v>25</v>
      </c>
      <c r="K54" s="9">
        <v>84</v>
      </c>
      <c r="L54" s="9">
        <v>51</v>
      </c>
      <c r="M54" s="9">
        <v>12</v>
      </c>
      <c r="N54" s="75">
        <v>6</v>
      </c>
      <c r="O54" s="75">
        <v>14</v>
      </c>
      <c r="P54" s="9">
        <v>17</v>
      </c>
      <c r="Q54" s="9">
        <v>5</v>
      </c>
      <c r="R54" s="9">
        <v>75</v>
      </c>
      <c r="S54" s="9">
        <v>24</v>
      </c>
      <c r="T54" s="9">
        <v>25</v>
      </c>
      <c r="U54" s="9">
        <v>25</v>
      </c>
      <c r="V54" s="9">
        <v>21</v>
      </c>
    </row>
    <row r="55" spans="1:22" ht="45" x14ac:dyDescent="0.25">
      <c r="A55" s="6">
        <v>32</v>
      </c>
      <c r="B55" s="12" t="s">
        <v>182</v>
      </c>
      <c r="C55" s="9">
        <v>2765</v>
      </c>
      <c r="D55" s="9">
        <v>318</v>
      </c>
      <c r="E55" s="9">
        <v>170</v>
      </c>
      <c r="F55" s="9">
        <v>151</v>
      </c>
      <c r="G55" s="9">
        <v>333</v>
      </c>
      <c r="H55" s="75">
        <v>579</v>
      </c>
      <c r="I55" s="75">
        <v>221</v>
      </c>
      <c r="J55" s="9">
        <v>152</v>
      </c>
      <c r="K55" s="9">
        <v>220</v>
      </c>
      <c r="L55" s="9">
        <v>90</v>
      </c>
      <c r="M55" s="9">
        <v>47</v>
      </c>
      <c r="N55" s="75">
        <v>40</v>
      </c>
      <c r="O55" s="75">
        <v>39</v>
      </c>
      <c r="P55" s="9">
        <v>37</v>
      </c>
      <c r="Q55" s="9">
        <v>62</v>
      </c>
      <c r="R55" s="9">
        <v>136</v>
      </c>
      <c r="S55" s="9">
        <v>34</v>
      </c>
      <c r="T55" s="9">
        <v>41</v>
      </c>
      <c r="U55" s="9">
        <v>61</v>
      </c>
      <c r="V55" s="9">
        <v>34</v>
      </c>
    </row>
    <row r="56" spans="1:22" ht="45" x14ac:dyDescent="0.25">
      <c r="A56" s="6">
        <v>33</v>
      </c>
      <c r="B56" s="12" t="s">
        <v>89</v>
      </c>
      <c r="C56" s="9">
        <v>1308</v>
      </c>
      <c r="D56" s="9">
        <v>105</v>
      </c>
      <c r="E56" s="9">
        <v>66</v>
      </c>
      <c r="F56" s="9">
        <v>33</v>
      </c>
      <c r="G56" s="9">
        <v>107</v>
      </c>
      <c r="H56" s="75">
        <v>283</v>
      </c>
      <c r="I56" s="75">
        <v>51</v>
      </c>
      <c r="J56" s="9">
        <v>57</v>
      </c>
      <c r="K56" s="9">
        <v>139</v>
      </c>
      <c r="L56" s="9">
        <v>107</v>
      </c>
      <c r="M56" s="9">
        <v>48</v>
      </c>
      <c r="N56" s="75">
        <v>37</v>
      </c>
      <c r="O56" s="75">
        <v>6</v>
      </c>
      <c r="P56" s="9">
        <v>2</v>
      </c>
      <c r="Q56" s="9">
        <v>32</v>
      </c>
      <c r="R56" s="9">
        <v>106</v>
      </c>
      <c r="S56" s="9">
        <v>23</v>
      </c>
      <c r="T56" s="9">
        <v>57</v>
      </c>
      <c r="U56" s="9">
        <v>35</v>
      </c>
      <c r="V56" s="9">
        <v>14</v>
      </c>
    </row>
    <row r="57" spans="1:22" ht="75" x14ac:dyDescent="0.25">
      <c r="A57" s="6">
        <v>34</v>
      </c>
      <c r="B57" s="12" t="s">
        <v>90</v>
      </c>
      <c r="C57" s="9">
        <v>7175</v>
      </c>
      <c r="D57" s="9">
        <v>1090</v>
      </c>
      <c r="E57" s="9">
        <v>464</v>
      </c>
      <c r="F57" s="9">
        <v>708</v>
      </c>
      <c r="G57" s="9">
        <v>905</v>
      </c>
      <c r="H57" s="75">
        <v>760</v>
      </c>
      <c r="I57" s="75">
        <v>160</v>
      </c>
      <c r="J57" s="9">
        <v>676</v>
      </c>
      <c r="K57" s="9">
        <v>638</v>
      </c>
      <c r="L57" s="9">
        <v>353</v>
      </c>
      <c r="M57" s="9">
        <v>138</v>
      </c>
      <c r="N57" s="75">
        <v>39</v>
      </c>
      <c r="O57" s="75">
        <v>123</v>
      </c>
      <c r="P57" s="9">
        <v>140</v>
      </c>
      <c r="Q57" s="9">
        <v>293</v>
      </c>
      <c r="R57" s="9">
        <v>388</v>
      </c>
      <c r="S57" s="9">
        <v>46</v>
      </c>
      <c r="T57" s="9">
        <v>107</v>
      </c>
      <c r="U57" s="9">
        <v>143</v>
      </c>
      <c r="V57" s="9">
        <v>4</v>
      </c>
    </row>
    <row r="58" spans="1:22" ht="60" x14ac:dyDescent="0.25">
      <c r="A58" s="6">
        <v>35</v>
      </c>
      <c r="B58" s="12" t="s">
        <v>91</v>
      </c>
      <c r="C58" s="9">
        <v>2271</v>
      </c>
      <c r="D58" s="9">
        <v>549</v>
      </c>
      <c r="E58" s="9">
        <v>122</v>
      </c>
      <c r="F58" s="9">
        <v>517</v>
      </c>
      <c r="G58" s="9">
        <v>404</v>
      </c>
      <c r="H58" s="75">
        <v>238</v>
      </c>
      <c r="I58" s="75">
        <v>127</v>
      </c>
      <c r="J58" s="9">
        <v>126</v>
      </c>
      <c r="K58" s="9">
        <v>32</v>
      </c>
      <c r="L58" s="9">
        <v>11</v>
      </c>
      <c r="M58" s="9">
        <v>5</v>
      </c>
      <c r="N58" s="75">
        <v>4</v>
      </c>
      <c r="O58" s="75">
        <v>0</v>
      </c>
      <c r="P58" s="9">
        <v>28</v>
      </c>
      <c r="Q58" s="9">
        <v>7</v>
      </c>
      <c r="R58" s="9">
        <v>44</v>
      </c>
      <c r="S58" s="9">
        <v>7</v>
      </c>
      <c r="T58" s="9">
        <v>0</v>
      </c>
      <c r="U58" s="9">
        <v>50</v>
      </c>
      <c r="V58" s="9">
        <v>0</v>
      </c>
    </row>
    <row r="59" spans="1:22" s="8" customFormat="1" x14ac:dyDescent="0.25">
      <c r="A59" s="65">
        <v>8</v>
      </c>
      <c r="B59" s="63" t="s">
        <v>24</v>
      </c>
      <c r="C59" s="67">
        <v>20067</v>
      </c>
      <c r="D59" s="71">
        <v>2869</v>
      </c>
      <c r="E59" s="71">
        <v>1147</v>
      </c>
      <c r="F59" s="87">
        <v>1622</v>
      </c>
      <c r="G59" s="92">
        <v>2275</v>
      </c>
      <c r="H59" s="76">
        <v>3467</v>
      </c>
      <c r="I59" s="76">
        <v>1033</v>
      </c>
      <c r="J59" s="71">
        <v>1203</v>
      </c>
      <c r="K59" s="71">
        <v>1702</v>
      </c>
      <c r="L59" s="71">
        <v>684</v>
      </c>
      <c r="M59" s="71">
        <v>305</v>
      </c>
      <c r="N59" s="76">
        <v>342</v>
      </c>
      <c r="O59" s="76">
        <v>309</v>
      </c>
      <c r="P59" s="71">
        <v>304</v>
      </c>
      <c r="Q59" s="71">
        <v>715</v>
      </c>
      <c r="R59" s="71">
        <v>1002</v>
      </c>
      <c r="S59" s="71">
        <v>186</v>
      </c>
      <c r="T59" s="71">
        <v>330</v>
      </c>
      <c r="U59" s="71">
        <v>361</v>
      </c>
      <c r="V59" s="71">
        <v>211</v>
      </c>
    </row>
    <row r="60" spans="1:22" x14ac:dyDescent="0.25">
      <c r="A60" s="6"/>
      <c r="B60" s="192" t="s">
        <v>196</v>
      </c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</row>
    <row r="61" spans="1:22" ht="30" x14ac:dyDescent="0.25">
      <c r="A61" s="6">
        <v>36</v>
      </c>
      <c r="B61" s="23" t="s">
        <v>33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75">
        <v>0</v>
      </c>
      <c r="I61" s="75">
        <v>0</v>
      </c>
      <c r="J61" s="9">
        <v>0</v>
      </c>
      <c r="K61" s="9">
        <v>0</v>
      </c>
      <c r="L61" s="9">
        <v>0</v>
      </c>
      <c r="M61" s="9">
        <v>0</v>
      </c>
      <c r="N61" s="75">
        <v>0</v>
      </c>
      <c r="O61" s="75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</row>
    <row r="62" spans="1:22" ht="59.25" customHeight="1" x14ac:dyDescent="0.25">
      <c r="A62" s="6">
        <v>37</v>
      </c>
      <c r="B62" s="12" t="s">
        <v>94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75">
        <v>0</v>
      </c>
      <c r="I62" s="75">
        <v>0</v>
      </c>
      <c r="J62" s="9">
        <v>0</v>
      </c>
      <c r="K62" s="9">
        <v>0</v>
      </c>
      <c r="L62" s="9">
        <v>0</v>
      </c>
      <c r="M62" s="9">
        <v>0</v>
      </c>
      <c r="N62" s="75">
        <v>0</v>
      </c>
      <c r="O62" s="75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</row>
    <row r="63" spans="1:22" s="8" customFormat="1" x14ac:dyDescent="0.25">
      <c r="A63" s="65">
        <v>2</v>
      </c>
      <c r="B63" s="63" t="s">
        <v>24</v>
      </c>
      <c r="C63" s="67">
        <v>0</v>
      </c>
      <c r="D63" s="71">
        <v>0</v>
      </c>
      <c r="E63" s="71">
        <v>0</v>
      </c>
      <c r="F63" s="87">
        <v>0</v>
      </c>
      <c r="G63" s="92">
        <v>0</v>
      </c>
      <c r="H63" s="76">
        <v>0</v>
      </c>
      <c r="I63" s="76">
        <v>0</v>
      </c>
      <c r="J63" s="71">
        <v>0</v>
      </c>
      <c r="K63" s="71">
        <v>0</v>
      </c>
      <c r="L63" s="71">
        <v>0</v>
      </c>
      <c r="M63" s="71">
        <v>0</v>
      </c>
      <c r="N63" s="76">
        <v>0</v>
      </c>
      <c r="O63" s="76">
        <v>0</v>
      </c>
      <c r="P63" s="71">
        <v>0</v>
      </c>
      <c r="Q63" s="71">
        <v>0</v>
      </c>
      <c r="R63" s="71">
        <v>0</v>
      </c>
      <c r="S63" s="71">
        <v>0</v>
      </c>
      <c r="T63" s="71">
        <v>0</v>
      </c>
      <c r="U63" s="71">
        <v>0</v>
      </c>
      <c r="V63" s="71">
        <v>0</v>
      </c>
    </row>
    <row r="64" spans="1:22" x14ac:dyDescent="0.25">
      <c r="A64" s="6"/>
      <c r="B64" s="192" t="s">
        <v>43</v>
      </c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</row>
    <row r="65" spans="1:22" ht="30" x14ac:dyDescent="0.25">
      <c r="A65" s="6">
        <v>38</v>
      </c>
      <c r="B65" s="12" t="s">
        <v>169</v>
      </c>
      <c r="C65" s="9">
        <v>13388</v>
      </c>
      <c r="D65" s="9">
        <v>2347</v>
      </c>
      <c r="E65" s="9">
        <v>645</v>
      </c>
      <c r="F65" s="9">
        <v>1418</v>
      </c>
      <c r="G65" s="9">
        <v>1089</v>
      </c>
      <c r="H65" s="75">
        <v>2148</v>
      </c>
      <c r="I65" s="75">
        <v>927</v>
      </c>
      <c r="J65" s="9">
        <v>711</v>
      </c>
      <c r="K65" s="9">
        <v>941</v>
      </c>
      <c r="L65" s="9">
        <v>154</v>
      </c>
      <c r="M65" s="9">
        <v>548</v>
      </c>
      <c r="N65" s="75">
        <v>160</v>
      </c>
      <c r="O65" s="75">
        <v>86</v>
      </c>
      <c r="P65" s="9">
        <v>163</v>
      </c>
      <c r="Q65" s="9">
        <v>449</v>
      </c>
      <c r="R65" s="9">
        <v>847</v>
      </c>
      <c r="S65" s="9">
        <v>81</v>
      </c>
      <c r="T65" s="9">
        <v>137</v>
      </c>
      <c r="U65" s="9">
        <v>120</v>
      </c>
      <c r="V65" s="9">
        <v>417</v>
      </c>
    </row>
    <row r="66" spans="1:22" ht="30" x14ac:dyDescent="0.25">
      <c r="A66" s="6">
        <v>39</v>
      </c>
      <c r="B66" s="12" t="s">
        <v>170</v>
      </c>
      <c r="C66" s="9">
        <v>4872</v>
      </c>
      <c r="D66" s="9">
        <v>356</v>
      </c>
      <c r="E66" s="9">
        <v>187</v>
      </c>
      <c r="F66" s="9">
        <v>525</v>
      </c>
      <c r="G66" s="9">
        <v>751</v>
      </c>
      <c r="H66" s="75">
        <v>704</v>
      </c>
      <c r="I66" s="75">
        <v>159</v>
      </c>
      <c r="J66" s="9">
        <v>332</v>
      </c>
      <c r="K66" s="9">
        <v>1505</v>
      </c>
      <c r="L66" s="9">
        <v>51</v>
      </c>
      <c r="M66" s="9">
        <v>3</v>
      </c>
      <c r="N66" s="75">
        <v>11</v>
      </c>
      <c r="O66" s="75">
        <v>20</v>
      </c>
      <c r="P66" s="9">
        <v>24</v>
      </c>
      <c r="Q66" s="9">
        <v>18</v>
      </c>
      <c r="R66" s="9">
        <v>131</v>
      </c>
      <c r="S66" s="9">
        <v>19</v>
      </c>
      <c r="T66" s="9">
        <v>16</v>
      </c>
      <c r="U66" s="9">
        <v>56</v>
      </c>
      <c r="V66" s="9">
        <v>4</v>
      </c>
    </row>
    <row r="67" spans="1:22" ht="126" customHeight="1" x14ac:dyDescent="0.25">
      <c r="A67" s="6">
        <v>40</v>
      </c>
      <c r="B67" s="12" t="s">
        <v>96</v>
      </c>
      <c r="C67" s="9">
        <v>3</v>
      </c>
      <c r="D67" s="9">
        <v>0</v>
      </c>
      <c r="E67" s="9">
        <v>0</v>
      </c>
      <c r="F67" s="9">
        <v>3</v>
      </c>
      <c r="G67" s="9">
        <v>0</v>
      </c>
      <c r="H67" s="75">
        <v>0</v>
      </c>
      <c r="I67" s="75">
        <v>0</v>
      </c>
      <c r="J67" s="9">
        <v>0</v>
      </c>
      <c r="K67" s="9">
        <v>0</v>
      </c>
      <c r="L67" s="9">
        <v>0</v>
      </c>
      <c r="M67" s="9">
        <v>0</v>
      </c>
      <c r="N67" s="75">
        <v>0</v>
      </c>
      <c r="O67" s="75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</row>
    <row r="68" spans="1:22" s="8" customFormat="1" x14ac:dyDescent="0.25">
      <c r="A68" s="65">
        <v>3</v>
      </c>
      <c r="B68" s="63" t="s">
        <v>24</v>
      </c>
      <c r="C68" s="10">
        <v>18263</v>
      </c>
      <c r="D68" s="10">
        <v>2703</v>
      </c>
      <c r="E68" s="10">
        <v>832</v>
      </c>
      <c r="F68" s="10">
        <v>1946</v>
      </c>
      <c r="G68" s="10">
        <v>1840</v>
      </c>
      <c r="H68" s="77">
        <v>2852</v>
      </c>
      <c r="I68" s="77">
        <v>1086</v>
      </c>
      <c r="J68" s="10">
        <v>1043</v>
      </c>
      <c r="K68" s="10">
        <v>2446</v>
      </c>
      <c r="L68" s="10">
        <v>205</v>
      </c>
      <c r="M68" s="10">
        <v>551</v>
      </c>
      <c r="N68" s="77">
        <v>171</v>
      </c>
      <c r="O68" s="77">
        <v>106</v>
      </c>
      <c r="P68" s="10">
        <v>187</v>
      </c>
      <c r="Q68" s="10">
        <v>467</v>
      </c>
      <c r="R68" s="10">
        <v>978</v>
      </c>
      <c r="S68" s="10">
        <v>100</v>
      </c>
      <c r="T68" s="10">
        <v>153</v>
      </c>
      <c r="U68" s="10">
        <v>176</v>
      </c>
      <c r="V68" s="10">
        <v>421</v>
      </c>
    </row>
    <row r="69" spans="1:22" x14ac:dyDescent="0.25">
      <c r="A69" s="6"/>
      <c r="B69" s="192" t="s">
        <v>36</v>
      </c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</row>
    <row r="70" spans="1:22" ht="45" x14ac:dyDescent="0.25">
      <c r="A70" s="6">
        <v>41</v>
      </c>
      <c r="B70" s="12" t="s">
        <v>95</v>
      </c>
      <c r="C70" s="9">
        <v>4</v>
      </c>
      <c r="D70" s="9">
        <v>1</v>
      </c>
      <c r="E70" s="9">
        <v>0</v>
      </c>
      <c r="F70" s="9">
        <v>0</v>
      </c>
      <c r="G70" s="9">
        <v>0</v>
      </c>
      <c r="H70" s="75">
        <v>0</v>
      </c>
      <c r="I70" s="75">
        <v>0</v>
      </c>
      <c r="J70" s="9">
        <v>0</v>
      </c>
      <c r="K70" s="9">
        <v>0</v>
      </c>
      <c r="L70" s="9">
        <v>0</v>
      </c>
      <c r="M70" s="9">
        <v>0</v>
      </c>
      <c r="N70" s="75">
        <v>0</v>
      </c>
      <c r="O70" s="75">
        <v>0</v>
      </c>
      <c r="P70" s="9">
        <v>0</v>
      </c>
      <c r="Q70" s="9">
        <v>0</v>
      </c>
      <c r="R70" s="9">
        <v>3</v>
      </c>
      <c r="S70" s="9">
        <v>0</v>
      </c>
      <c r="T70" s="9">
        <v>0</v>
      </c>
      <c r="U70" s="9">
        <v>0</v>
      </c>
      <c r="V70" s="9">
        <v>0</v>
      </c>
    </row>
    <row r="71" spans="1:22" s="8" customFormat="1" x14ac:dyDescent="0.25">
      <c r="A71" s="65">
        <v>1</v>
      </c>
      <c r="B71" s="63" t="s">
        <v>24</v>
      </c>
      <c r="C71" s="67">
        <v>4</v>
      </c>
      <c r="D71" s="71">
        <v>1</v>
      </c>
      <c r="E71" s="71">
        <v>0</v>
      </c>
      <c r="F71" s="87">
        <v>0</v>
      </c>
      <c r="G71" s="92">
        <v>0</v>
      </c>
      <c r="H71" s="76">
        <v>0</v>
      </c>
      <c r="I71" s="76">
        <v>0</v>
      </c>
      <c r="J71" s="71">
        <v>0</v>
      </c>
      <c r="K71" s="71">
        <v>0</v>
      </c>
      <c r="L71" s="71">
        <v>0</v>
      </c>
      <c r="M71" s="71">
        <v>0</v>
      </c>
      <c r="N71" s="76">
        <v>0</v>
      </c>
      <c r="O71" s="76">
        <v>0</v>
      </c>
      <c r="P71" s="71">
        <v>0</v>
      </c>
      <c r="Q71" s="71">
        <v>0</v>
      </c>
      <c r="R71" s="71">
        <v>3</v>
      </c>
      <c r="S71" s="71">
        <v>0</v>
      </c>
      <c r="T71" s="71">
        <v>0</v>
      </c>
      <c r="U71" s="71">
        <v>0</v>
      </c>
      <c r="V71" s="71">
        <v>0</v>
      </c>
    </row>
    <row r="72" spans="1:22" x14ac:dyDescent="0.25">
      <c r="A72" s="6"/>
      <c r="B72" s="192" t="s">
        <v>231</v>
      </c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</row>
    <row r="73" spans="1:22" ht="90" x14ac:dyDescent="0.25">
      <c r="A73" s="6">
        <v>42</v>
      </c>
      <c r="B73" s="7" t="s">
        <v>171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75">
        <v>0</v>
      </c>
      <c r="I73" s="75">
        <v>0</v>
      </c>
      <c r="J73" s="9">
        <v>0</v>
      </c>
      <c r="K73" s="9">
        <v>0</v>
      </c>
      <c r="L73" s="9">
        <v>0</v>
      </c>
      <c r="M73" s="9">
        <v>0</v>
      </c>
      <c r="N73" s="75">
        <v>0</v>
      </c>
      <c r="O73" s="75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</row>
    <row r="74" spans="1:22" s="8" customFormat="1" x14ac:dyDescent="0.25">
      <c r="A74" s="65">
        <v>1</v>
      </c>
      <c r="B74" s="63" t="s">
        <v>24</v>
      </c>
      <c r="C74" s="64">
        <v>0</v>
      </c>
      <c r="D74" s="70">
        <v>0</v>
      </c>
      <c r="E74" s="70">
        <v>0</v>
      </c>
      <c r="F74" s="86">
        <v>0</v>
      </c>
      <c r="G74" s="89">
        <v>0</v>
      </c>
      <c r="H74" s="78">
        <v>0</v>
      </c>
      <c r="I74" s="78">
        <v>0</v>
      </c>
      <c r="J74" s="70">
        <v>0</v>
      </c>
      <c r="K74" s="70">
        <v>0</v>
      </c>
      <c r="L74" s="70">
        <v>0</v>
      </c>
      <c r="M74" s="70">
        <v>0</v>
      </c>
      <c r="N74" s="78">
        <v>0</v>
      </c>
      <c r="O74" s="78">
        <v>0</v>
      </c>
      <c r="P74" s="70">
        <v>0</v>
      </c>
      <c r="Q74" s="70">
        <v>0</v>
      </c>
      <c r="R74" s="70">
        <v>0</v>
      </c>
      <c r="S74" s="70">
        <v>0</v>
      </c>
      <c r="T74" s="70">
        <v>0</v>
      </c>
      <c r="U74" s="70">
        <v>0</v>
      </c>
      <c r="V74" s="70">
        <v>0</v>
      </c>
    </row>
    <row r="75" spans="1:22" s="8" customFormat="1" x14ac:dyDescent="0.25">
      <c r="A75" s="65"/>
      <c r="B75" s="63" t="s">
        <v>26</v>
      </c>
      <c r="C75" s="64">
        <v>40486</v>
      </c>
      <c r="D75" s="70">
        <v>5675</v>
      </c>
      <c r="E75" s="70">
        <v>2036</v>
      </c>
      <c r="F75" s="86">
        <v>3674</v>
      </c>
      <c r="G75" s="89">
        <v>4256</v>
      </c>
      <c r="H75" s="78">
        <v>6681</v>
      </c>
      <c r="I75" s="78">
        <v>2188</v>
      </c>
      <c r="J75" s="70">
        <v>2457</v>
      </c>
      <c r="K75" s="70">
        <v>4299</v>
      </c>
      <c r="L75" s="70">
        <v>1017</v>
      </c>
      <c r="M75" s="70">
        <v>912</v>
      </c>
      <c r="N75" s="78">
        <v>569</v>
      </c>
      <c r="O75" s="78">
        <v>456</v>
      </c>
      <c r="P75" s="70">
        <v>602</v>
      </c>
      <c r="Q75" s="70">
        <v>1357</v>
      </c>
      <c r="R75" s="70">
        <v>2113</v>
      </c>
      <c r="S75" s="70">
        <v>317</v>
      </c>
      <c r="T75" s="70">
        <v>576</v>
      </c>
      <c r="U75" s="70">
        <v>608</v>
      </c>
      <c r="V75" s="70">
        <v>693</v>
      </c>
    </row>
    <row r="76" spans="1:22" x14ac:dyDescent="0.25">
      <c r="A76" s="6"/>
      <c r="B76" s="189" t="s">
        <v>4</v>
      </c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</row>
    <row r="77" spans="1:22" x14ac:dyDescent="0.25">
      <c r="A77" s="6"/>
      <c r="B77" s="189" t="s">
        <v>97</v>
      </c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</row>
    <row r="78" spans="1:22" x14ac:dyDescent="0.25">
      <c r="A78" s="6">
        <v>43</v>
      </c>
      <c r="B78" s="12" t="s">
        <v>106</v>
      </c>
      <c r="C78" s="9">
        <v>92</v>
      </c>
      <c r="D78" s="9">
        <v>14</v>
      </c>
      <c r="E78" s="9">
        <v>0</v>
      </c>
      <c r="F78" s="9">
        <v>5</v>
      </c>
      <c r="G78" s="9">
        <v>12</v>
      </c>
      <c r="H78" s="75">
        <v>18</v>
      </c>
      <c r="I78" s="75">
        <v>12</v>
      </c>
      <c r="J78" s="9">
        <v>1</v>
      </c>
      <c r="K78" s="9">
        <v>7</v>
      </c>
      <c r="L78" s="9">
        <v>2</v>
      </c>
      <c r="M78" s="9">
        <v>0</v>
      </c>
      <c r="N78" s="75">
        <v>1</v>
      </c>
      <c r="O78" s="75">
        <v>0</v>
      </c>
      <c r="P78" s="9">
        <v>3</v>
      </c>
      <c r="Q78" s="9">
        <v>7</v>
      </c>
      <c r="R78" s="9">
        <v>0</v>
      </c>
      <c r="S78" s="9">
        <v>0</v>
      </c>
      <c r="T78" s="9">
        <v>1</v>
      </c>
      <c r="U78" s="9">
        <v>5</v>
      </c>
      <c r="V78" s="9">
        <v>4</v>
      </c>
    </row>
    <row r="79" spans="1:22" ht="45" x14ac:dyDescent="0.25">
      <c r="A79" s="6">
        <v>44</v>
      </c>
      <c r="B79" s="12" t="s">
        <v>104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75">
        <v>0</v>
      </c>
      <c r="I79" s="75">
        <v>0</v>
      </c>
      <c r="J79" s="9">
        <v>0</v>
      </c>
      <c r="K79" s="9">
        <v>0</v>
      </c>
      <c r="L79" s="9">
        <v>0</v>
      </c>
      <c r="M79" s="9">
        <v>0</v>
      </c>
      <c r="N79" s="75">
        <v>0</v>
      </c>
      <c r="O79" s="75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</row>
    <row r="80" spans="1:22" ht="30" x14ac:dyDescent="0.25">
      <c r="A80" s="6">
        <v>45</v>
      </c>
      <c r="B80" s="12" t="s">
        <v>17</v>
      </c>
      <c r="C80" s="9">
        <v>64</v>
      </c>
      <c r="D80" s="9">
        <v>11</v>
      </c>
      <c r="E80" s="9">
        <v>1</v>
      </c>
      <c r="F80" s="9">
        <v>8</v>
      </c>
      <c r="G80" s="9">
        <v>6</v>
      </c>
      <c r="H80" s="75">
        <v>5</v>
      </c>
      <c r="I80" s="75">
        <v>5</v>
      </c>
      <c r="J80" s="9">
        <v>0</v>
      </c>
      <c r="K80" s="9">
        <v>7</v>
      </c>
      <c r="L80" s="9">
        <v>3</v>
      </c>
      <c r="M80" s="9">
        <v>1</v>
      </c>
      <c r="N80" s="75">
        <v>2</v>
      </c>
      <c r="O80" s="75">
        <v>1</v>
      </c>
      <c r="P80" s="9">
        <v>7</v>
      </c>
      <c r="Q80" s="9">
        <v>1</v>
      </c>
      <c r="R80" s="9">
        <v>0</v>
      </c>
      <c r="S80" s="9">
        <v>0</v>
      </c>
      <c r="T80" s="9">
        <v>3</v>
      </c>
      <c r="U80" s="9">
        <v>1</v>
      </c>
      <c r="V80" s="9">
        <v>2</v>
      </c>
    </row>
    <row r="81" spans="1:22" x14ac:dyDescent="0.25">
      <c r="A81" s="6">
        <v>46</v>
      </c>
      <c r="B81" s="12" t="s">
        <v>125</v>
      </c>
      <c r="C81" s="9">
        <v>468</v>
      </c>
      <c r="D81" s="9">
        <v>71</v>
      </c>
      <c r="E81" s="9">
        <v>8</v>
      </c>
      <c r="F81" s="9">
        <v>21</v>
      </c>
      <c r="G81" s="9">
        <v>57</v>
      </c>
      <c r="H81" s="75">
        <v>114</v>
      </c>
      <c r="I81" s="75">
        <v>54</v>
      </c>
      <c r="J81" s="9">
        <v>0</v>
      </c>
      <c r="K81" s="9">
        <v>50</v>
      </c>
      <c r="L81" s="9">
        <v>3</v>
      </c>
      <c r="M81" s="9">
        <v>0</v>
      </c>
      <c r="N81" s="75">
        <v>8</v>
      </c>
      <c r="O81" s="75">
        <v>0</v>
      </c>
      <c r="P81" s="9">
        <v>38</v>
      </c>
      <c r="Q81" s="9">
        <v>0</v>
      </c>
      <c r="R81" s="9">
        <v>0</v>
      </c>
      <c r="S81" s="9">
        <v>0</v>
      </c>
      <c r="T81" s="9">
        <v>12</v>
      </c>
      <c r="U81" s="9">
        <v>5</v>
      </c>
      <c r="V81" s="9">
        <v>27</v>
      </c>
    </row>
    <row r="82" spans="1:22" x14ac:dyDescent="0.25">
      <c r="A82" s="6">
        <v>47</v>
      </c>
      <c r="B82" s="12" t="s">
        <v>16</v>
      </c>
      <c r="C82" s="9">
        <v>146</v>
      </c>
      <c r="D82" s="9">
        <v>12</v>
      </c>
      <c r="E82" s="9">
        <v>8</v>
      </c>
      <c r="F82" s="9">
        <v>8</v>
      </c>
      <c r="G82" s="9">
        <v>11</v>
      </c>
      <c r="H82" s="75">
        <v>26</v>
      </c>
      <c r="I82" s="75">
        <v>33</v>
      </c>
      <c r="J82" s="9">
        <v>1</v>
      </c>
      <c r="K82" s="9">
        <v>15</v>
      </c>
      <c r="L82" s="9">
        <v>4</v>
      </c>
      <c r="M82" s="9">
        <v>0</v>
      </c>
      <c r="N82" s="75">
        <v>3</v>
      </c>
      <c r="O82" s="75">
        <v>1</v>
      </c>
      <c r="P82" s="9">
        <v>11</v>
      </c>
      <c r="Q82" s="9">
        <v>3</v>
      </c>
      <c r="R82" s="9">
        <v>0</v>
      </c>
      <c r="S82" s="9">
        <v>0</v>
      </c>
      <c r="T82" s="9">
        <v>4</v>
      </c>
      <c r="U82" s="9">
        <v>4</v>
      </c>
      <c r="V82" s="9">
        <v>2</v>
      </c>
    </row>
    <row r="83" spans="1:22" ht="45" x14ac:dyDescent="0.25">
      <c r="A83" s="6">
        <v>48</v>
      </c>
      <c r="B83" s="12" t="s">
        <v>9</v>
      </c>
      <c r="C83" s="9">
        <v>2</v>
      </c>
      <c r="D83" s="9">
        <v>0</v>
      </c>
      <c r="E83" s="9">
        <v>0</v>
      </c>
      <c r="F83" s="9">
        <v>0</v>
      </c>
      <c r="G83" s="9">
        <v>0</v>
      </c>
      <c r="H83" s="75">
        <v>0</v>
      </c>
      <c r="I83" s="75">
        <v>2</v>
      </c>
      <c r="J83" s="9">
        <v>0</v>
      </c>
      <c r="K83" s="9">
        <v>0</v>
      </c>
      <c r="L83" s="9">
        <v>0</v>
      </c>
      <c r="M83" s="9">
        <v>0</v>
      </c>
      <c r="N83" s="75">
        <v>0</v>
      </c>
      <c r="O83" s="75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</row>
    <row r="84" spans="1:22" ht="75" x14ac:dyDescent="0.25">
      <c r="A84" s="6">
        <v>49</v>
      </c>
      <c r="B84" s="12" t="s">
        <v>18</v>
      </c>
      <c r="C84" s="9">
        <v>1</v>
      </c>
      <c r="D84" s="9">
        <v>1</v>
      </c>
      <c r="E84" s="9">
        <v>0</v>
      </c>
      <c r="F84" s="9">
        <v>0</v>
      </c>
      <c r="G84" s="9">
        <v>0</v>
      </c>
      <c r="H84" s="75">
        <v>0</v>
      </c>
      <c r="I84" s="75">
        <v>0</v>
      </c>
      <c r="J84" s="9">
        <v>0</v>
      </c>
      <c r="K84" s="9">
        <v>0</v>
      </c>
      <c r="L84" s="9">
        <v>0</v>
      </c>
      <c r="M84" s="9">
        <v>0</v>
      </c>
      <c r="N84" s="75">
        <v>0</v>
      </c>
      <c r="O84" s="75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</row>
    <row r="85" spans="1:22" ht="75" x14ac:dyDescent="0.25">
      <c r="A85" s="6">
        <v>50</v>
      </c>
      <c r="B85" s="12" t="s">
        <v>101</v>
      </c>
      <c r="C85" s="9">
        <v>540</v>
      </c>
      <c r="D85" s="9">
        <v>105</v>
      </c>
      <c r="E85" s="9">
        <v>2</v>
      </c>
      <c r="F85" s="9">
        <v>17</v>
      </c>
      <c r="G85" s="9">
        <v>39</v>
      </c>
      <c r="H85" s="75">
        <v>141</v>
      </c>
      <c r="I85" s="75">
        <v>81</v>
      </c>
      <c r="J85" s="9">
        <v>3</v>
      </c>
      <c r="K85" s="9">
        <v>39</v>
      </c>
      <c r="L85" s="9">
        <v>3</v>
      </c>
      <c r="M85" s="9">
        <v>0</v>
      </c>
      <c r="N85" s="75">
        <v>16</v>
      </c>
      <c r="O85" s="75">
        <v>1</v>
      </c>
      <c r="P85" s="9">
        <v>68</v>
      </c>
      <c r="Q85" s="9">
        <v>0</v>
      </c>
      <c r="R85" s="9">
        <v>0</v>
      </c>
      <c r="S85" s="9">
        <v>0</v>
      </c>
      <c r="T85" s="9">
        <v>11</v>
      </c>
      <c r="U85" s="9">
        <v>4</v>
      </c>
      <c r="V85" s="9">
        <v>10</v>
      </c>
    </row>
    <row r="86" spans="1:22" ht="63.75" customHeight="1" x14ac:dyDescent="0.25">
      <c r="A86" s="6">
        <v>51</v>
      </c>
      <c r="B86" s="12" t="s">
        <v>99</v>
      </c>
      <c r="C86" s="9">
        <v>1</v>
      </c>
      <c r="D86" s="9">
        <v>0</v>
      </c>
      <c r="E86" s="9">
        <v>0</v>
      </c>
      <c r="F86" s="9">
        <v>0</v>
      </c>
      <c r="G86" s="9">
        <v>0</v>
      </c>
      <c r="H86" s="75">
        <v>0</v>
      </c>
      <c r="I86" s="75">
        <v>1</v>
      </c>
      <c r="J86" s="9">
        <v>0</v>
      </c>
      <c r="K86" s="9">
        <v>0</v>
      </c>
      <c r="L86" s="9">
        <v>0</v>
      </c>
      <c r="M86" s="9">
        <v>0</v>
      </c>
      <c r="N86" s="75">
        <v>0</v>
      </c>
      <c r="O86" s="75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</row>
    <row r="87" spans="1:22" ht="30" x14ac:dyDescent="0.25">
      <c r="A87" s="6">
        <v>52</v>
      </c>
      <c r="B87" s="12" t="s">
        <v>105</v>
      </c>
      <c r="C87" s="9">
        <v>4</v>
      </c>
      <c r="D87" s="9">
        <v>0</v>
      </c>
      <c r="E87" s="9">
        <v>0</v>
      </c>
      <c r="F87" s="9">
        <v>0</v>
      </c>
      <c r="G87" s="9">
        <v>0</v>
      </c>
      <c r="H87" s="75">
        <v>0</v>
      </c>
      <c r="I87" s="75">
        <v>1</v>
      </c>
      <c r="J87" s="9">
        <v>0</v>
      </c>
      <c r="K87" s="9">
        <v>0</v>
      </c>
      <c r="L87" s="9">
        <v>0</v>
      </c>
      <c r="M87" s="9">
        <v>0</v>
      </c>
      <c r="N87" s="75">
        <v>0</v>
      </c>
      <c r="O87" s="75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3</v>
      </c>
    </row>
    <row r="88" spans="1:22" ht="30" x14ac:dyDescent="0.25">
      <c r="A88" s="6">
        <v>53</v>
      </c>
      <c r="B88" s="12" t="s">
        <v>102</v>
      </c>
      <c r="C88" s="9">
        <v>544</v>
      </c>
      <c r="D88" s="9">
        <v>84</v>
      </c>
      <c r="E88" s="9">
        <v>13</v>
      </c>
      <c r="F88" s="9">
        <v>79</v>
      </c>
      <c r="G88" s="9">
        <v>95</v>
      </c>
      <c r="H88" s="75">
        <v>70</v>
      </c>
      <c r="I88" s="75">
        <v>70</v>
      </c>
      <c r="J88" s="9">
        <v>9</v>
      </c>
      <c r="K88" s="9">
        <v>71</v>
      </c>
      <c r="L88" s="9">
        <v>17</v>
      </c>
      <c r="M88" s="9">
        <v>0</v>
      </c>
      <c r="N88" s="75">
        <v>0</v>
      </c>
      <c r="O88" s="75">
        <v>2</v>
      </c>
      <c r="P88" s="9">
        <v>6</v>
      </c>
      <c r="Q88" s="9">
        <v>0</v>
      </c>
      <c r="R88" s="9">
        <v>0</v>
      </c>
      <c r="S88" s="9">
        <v>0</v>
      </c>
      <c r="T88" s="9">
        <v>5</v>
      </c>
      <c r="U88" s="9">
        <v>10</v>
      </c>
      <c r="V88" s="9">
        <v>13</v>
      </c>
    </row>
    <row r="89" spans="1:22" x14ac:dyDescent="0.25">
      <c r="A89" s="6">
        <v>54</v>
      </c>
      <c r="B89" s="12" t="s">
        <v>100</v>
      </c>
      <c r="C89" s="9">
        <v>120</v>
      </c>
      <c r="D89" s="9">
        <v>13</v>
      </c>
      <c r="E89" s="9">
        <v>2</v>
      </c>
      <c r="F89" s="9">
        <v>16</v>
      </c>
      <c r="G89" s="9">
        <v>29</v>
      </c>
      <c r="H89" s="75">
        <v>28</v>
      </c>
      <c r="I89" s="75">
        <v>14</v>
      </c>
      <c r="J89" s="9">
        <v>1</v>
      </c>
      <c r="K89" s="9">
        <v>6</v>
      </c>
      <c r="L89" s="9">
        <v>3</v>
      </c>
      <c r="M89" s="9">
        <v>0</v>
      </c>
      <c r="N89" s="75">
        <v>0</v>
      </c>
      <c r="O89" s="75">
        <v>0</v>
      </c>
      <c r="P89" s="9">
        <v>1</v>
      </c>
      <c r="Q89" s="9">
        <v>0</v>
      </c>
      <c r="R89" s="9">
        <v>4</v>
      </c>
      <c r="S89" s="9">
        <v>0</v>
      </c>
      <c r="T89" s="9">
        <v>0</v>
      </c>
      <c r="U89" s="9">
        <v>2</v>
      </c>
      <c r="V89" s="9">
        <v>1</v>
      </c>
    </row>
    <row r="90" spans="1:22" ht="30" x14ac:dyDescent="0.25">
      <c r="A90" s="6">
        <v>55</v>
      </c>
      <c r="B90" s="12" t="s">
        <v>172</v>
      </c>
      <c r="C90" s="9">
        <v>439</v>
      </c>
      <c r="D90" s="9">
        <v>107</v>
      </c>
      <c r="E90" s="9">
        <v>14</v>
      </c>
      <c r="F90" s="9">
        <v>6</v>
      </c>
      <c r="G90" s="9">
        <v>6</v>
      </c>
      <c r="H90" s="75">
        <v>158</v>
      </c>
      <c r="I90" s="75">
        <v>89</v>
      </c>
      <c r="J90" s="9">
        <v>3</v>
      </c>
      <c r="K90" s="9">
        <v>36</v>
      </c>
      <c r="L90" s="9">
        <v>0</v>
      </c>
      <c r="M90" s="9">
        <v>0</v>
      </c>
      <c r="N90" s="75">
        <v>0</v>
      </c>
      <c r="O90" s="75">
        <v>0</v>
      </c>
      <c r="P90" s="9">
        <v>14</v>
      </c>
      <c r="Q90" s="9">
        <v>0</v>
      </c>
      <c r="R90" s="9">
        <v>0</v>
      </c>
      <c r="S90" s="9">
        <v>0</v>
      </c>
      <c r="T90" s="9">
        <v>0</v>
      </c>
      <c r="U90" s="9">
        <v>3</v>
      </c>
      <c r="V90" s="9">
        <v>3</v>
      </c>
    </row>
    <row r="91" spans="1:22" x14ac:dyDescent="0.25">
      <c r="A91" s="6">
        <v>56</v>
      </c>
      <c r="B91" s="12" t="s">
        <v>142</v>
      </c>
      <c r="C91" s="9">
        <v>9</v>
      </c>
      <c r="D91" s="9">
        <v>3</v>
      </c>
      <c r="E91" s="9">
        <v>0</v>
      </c>
      <c r="F91" s="9">
        <v>0</v>
      </c>
      <c r="G91" s="9">
        <v>0</v>
      </c>
      <c r="H91" s="75">
        <v>0</v>
      </c>
      <c r="I91" s="75">
        <v>0</v>
      </c>
      <c r="J91" s="9">
        <v>6</v>
      </c>
      <c r="K91" s="9">
        <v>0</v>
      </c>
      <c r="L91" s="9">
        <v>0</v>
      </c>
      <c r="M91" s="9">
        <v>0</v>
      </c>
      <c r="N91" s="75">
        <v>0</v>
      </c>
      <c r="O91" s="75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</row>
    <row r="92" spans="1:22" ht="45" x14ac:dyDescent="0.25">
      <c r="A92" s="6">
        <v>57</v>
      </c>
      <c r="B92" s="12" t="s">
        <v>98</v>
      </c>
      <c r="C92" s="9">
        <v>197</v>
      </c>
      <c r="D92" s="9">
        <v>24</v>
      </c>
      <c r="E92" s="9">
        <v>8</v>
      </c>
      <c r="F92" s="9">
        <v>16</v>
      </c>
      <c r="G92" s="9">
        <v>52</v>
      </c>
      <c r="H92" s="75">
        <v>0</v>
      </c>
      <c r="I92" s="75">
        <v>62</v>
      </c>
      <c r="J92" s="9">
        <v>0</v>
      </c>
      <c r="K92" s="9">
        <v>10</v>
      </c>
      <c r="L92" s="9">
        <v>3</v>
      </c>
      <c r="M92" s="9">
        <v>0</v>
      </c>
      <c r="N92" s="75">
        <v>0</v>
      </c>
      <c r="O92" s="75">
        <v>2</v>
      </c>
      <c r="P92" s="9">
        <v>4</v>
      </c>
      <c r="Q92" s="9">
        <v>1</v>
      </c>
      <c r="R92" s="9">
        <v>0</v>
      </c>
      <c r="S92" s="9">
        <v>2</v>
      </c>
      <c r="T92" s="9">
        <v>4</v>
      </c>
      <c r="U92" s="9">
        <v>8</v>
      </c>
      <c r="V92" s="9">
        <v>1</v>
      </c>
    </row>
    <row r="93" spans="1:22" ht="45" x14ac:dyDescent="0.25">
      <c r="A93" s="6">
        <v>58</v>
      </c>
      <c r="B93" s="12" t="s">
        <v>10</v>
      </c>
      <c r="C93" s="9">
        <v>17</v>
      </c>
      <c r="D93" s="9">
        <v>0</v>
      </c>
      <c r="E93" s="9">
        <v>0</v>
      </c>
      <c r="F93" s="9">
        <v>0</v>
      </c>
      <c r="G93" s="9">
        <v>0</v>
      </c>
      <c r="H93" s="75">
        <v>17</v>
      </c>
      <c r="I93" s="75">
        <v>0</v>
      </c>
      <c r="J93" s="9">
        <v>0</v>
      </c>
      <c r="K93" s="9">
        <v>0</v>
      </c>
      <c r="L93" s="9">
        <v>0</v>
      </c>
      <c r="M93" s="9">
        <v>0</v>
      </c>
      <c r="N93" s="75">
        <v>0</v>
      </c>
      <c r="O93" s="75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</row>
    <row r="94" spans="1:22" ht="77.25" customHeight="1" x14ac:dyDescent="0.25">
      <c r="A94" s="6">
        <v>59</v>
      </c>
      <c r="B94" s="12" t="s">
        <v>143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75">
        <v>0</v>
      </c>
      <c r="I94" s="75">
        <v>0</v>
      </c>
      <c r="J94" s="9">
        <v>0</v>
      </c>
      <c r="K94" s="9">
        <v>0</v>
      </c>
      <c r="L94" s="9">
        <v>0</v>
      </c>
      <c r="M94" s="9">
        <v>0</v>
      </c>
      <c r="N94" s="75">
        <v>0</v>
      </c>
      <c r="O94" s="75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</row>
    <row r="95" spans="1:22" ht="30" x14ac:dyDescent="0.25">
      <c r="A95" s="6">
        <v>60</v>
      </c>
      <c r="B95" s="12" t="s">
        <v>37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75">
        <v>0</v>
      </c>
      <c r="I95" s="75">
        <v>0</v>
      </c>
      <c r="J95" s="9">
        <v>0</v>
      </c>
      <c r="K95" s="9">
        <v>0</v>
      </c>
      <c r="L95" s="9">
        <v>0</v>
      </c>
      <c r="M95" s="9">
        <v>0</v>
      </c>
      <c r="N95" s="75">
        <v>0</v>
      </c>
      <c r="O95" s="75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</row>
    <row r="96" spans="1:22" ht="170.25" customHeight="1" x14ac:dyDescent="0.25">
      <c r="A96" s="6">
        <v>61</v>
      </c>
      <c r="B96" s="12" t="s">
        <v>144</v>
      </c>
      <c r="C96" s="9">
        <v>1</v>
      </c>
      <c r="D96" s="9">
        <v>0</v>
      </c>
      <c r="E96" s="9">
        <v>0</v>
      </c>
      <c r="F96" s="9">
        <v>1</v>
      </c>
      <c r="G96" s="9">
        <v>0</v>
      </c>
      <c r="H96" s="75">
        <v>0</v>
      </c>
      <c r="I96" s="75">
        <v>0</v>
      </c>
      <c r="J96" s="9">
        <v>0</v>
      </c>
      <c r="K96" s="9">
        <v>0</v>
      </c>
      <c r="L96" s="9">
        <v>0</v>
      </c>
      <c r="M96" s="9">
        <v>0</v>
      </c>
      <c r="N96" s="75">
        <v>0</v>
      </c>
      <c r="O96" s="75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</row>
    <row r="97" spans="1:22" ht="168.75" customHeight="1" x14ac:dyDescent="0.25">
      <c r="A97" s="6">
        <v>62</v>
      </c>
      <c r="B97" s="12" t="s">
        <v>145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75">
        <v>0</v>
      </c>
      <c r="I97" s="75">
        <v>0</v>
      </c>
      <c r="J97" s="9">
        <v>0</v>
      </c>
      <c r="K97" s="9">
        <v>0</v>
      </c>
      <c r="L97" s="9">
        <v>0</v>
      </c>
      <c r="M97" s="9">
        <v>0</v>
      </c>
      <c r="N97" s="75">
        <v>0</v>
      </c>
      <c r="O97" s="75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</row>
    <row r="98" spans="1:22" ht="45" x14ac:dyDescent="0.25">
      <c r="A98" s="6">
        <v>63</v>
      </c>
      <c r="B98" s="12" t="s">
        <v>154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75">
        <v>0</v>
      </c>
      <c r="I98" s="75">
        <v>0</v>
      </c>
      <c r="J98" s="9">
        <v>0</v>
      </c>
      <c r="K98" s="9">
        <v>0</v>
      </c>
      <c r="L98" s="9">
        <v>0</v>
      </c>
      <c r="M98" s="9">
        <v>0</v>
      </c>
      <c r="N98" s="75">
        <v>0</v>
      </c>
      <c r="O98" s="75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</row>
    <row r="99" spans="1:22" ht="152.25" customHeight="1" x14ac:dyDescent="0.25">
      <c r="A99" s="6">
        <v>64</v>
      </c>
      <c r="B99" s="12" t="s">
        <v>146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75">
        <v>0</v>
      </c>
      <c r="I99" s="75">
        <v>0</v>
      </c>
      <c r="J99" s="9">
        <v>0</v>
      </c>
      <c r="K99" s="9">
        <v>0</v>
      </c>
      <c r="L99" s="9">
        <v>0</v>
      </c>
      <c r="M99" s="9">
        <v>0</v>
      </c>
      <c r="N99" s="75">
        <v>0</v>
      </c>
      <c r="O99" s="75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</row>
    <row r="100" spans="1:22" ht="45" x14ac:dyDescent="0.25">
      <c r="A100" s="6">
        <v>65</v>
      </c>
      <c r="B100" s="12" t="s">
        <v>54</v>
      </c>
      <c r="C100" s="9">
        <v>3</v>
      </c>
      <c r="D100" s="9">
        <v>2</v>
      </c>
      <c r="E100" s="9">
        <v>0</v>
      </c>
      <c r="F100" s="9">
        <v>0</v>
      </c>
      <c r="G100" s="9">
        <v>0</v>
      </c>
      <c r="H100" s="75">
        <v>0</v>
      </c>
      <c r="I100" s="75">
        <v>1</v>
      </c>
      <c r="J100" s="9">
        <v>0</v>
      </c>
      <c r="K100" s="9">
        <v>0</v>
      </c>
      <c r="L100" s="9">
        <v>0</v>
      </c>
      <c r="M100" s="9">
        <v>0</v>
      </c>
      <c r="N100" s="75">
        <v>0</v>
      </c>
      <c r="O100" s="75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</row>
    <row r="101" spans="1:22" x14ac:dyDescent="0.25">
      <c r="A101" s="6">
        <v>66</v>
      </c>
      <c r="B101" s="12" t="s">
        <v>103</v>
      </c>
      <c r="C101" s="9">
        <v>6</v>
      </c>
      <c r="D101" s="9">
        <v>0</v>
      </c>
      <c r="E101" s="9">
        <v>1</v>
      </c>
      <c r="F101" s="9">
        <v>1</v>
      </c>
      <c r="G101" s="9">
        <v>3</v>
      </c>
      <c r="H101" s="75">
        <v>0</v>
      </c>
      <c r="I101" s="75">
        <v>0</v>
      </c>
      <c r="J101" s="9">
        <v>0</v>
      </c>
      <c r="K101" s="9">
        <v>0</v>
      </c>
      <c r="L101" s="9">
        <v>0</v>
      </c>
      <c r="M101" s="9">
        <v>0</v>
      </c>
      <c r="N101" s="75">
        <v>0</v>
      </c>
      <c r="O101" s="75">
        <v>0</v>
      </c>
      <c r="P101" s="9">
        <v>0</v>
      </c>
      <c r="Q101" s="9">
        <v>0</v>
      </c>
      <c r="R101" s="9">
        <v>0</v>
      </c>
      <c r="S101" s="9">
        <v>0</v>
      </c>
      <c r="T101" s="9">
        <v>1</v>
      </c>
      <c r="U101" s="9">
        <v>0</v>
      </c>
      <c r="V101" s="9">
        <v>0</v>
      </c>
    </row>
    <row r="102" spans="1:22" ht="30" x14ac:dyDescent="0.25">
      <c r="A102" s="6">
        <v>67</v>
      </c>
      <c r="B102" s="12" t="s">
        <v>107</v>
      </c>
      <c r="C102" s="9">
        <v>1108</v>
      </c>
      <c r="D102" s="9">
        <v>256</v>
      </c>
      <c r="E102" s="9">
        <v>14</v>
      </c>
      <c r="F102" s="9">
        <v>103</v>
      </c>
      <c r="G102" s="9">
        <v>140</v>
      </c>
      <c r="H102" s="75">
        <v>209</v>
      </c>
      <c r="I102" s="75">
        <v>164</v>
      </c>
      <c r="J102" s="9">
        <v>18</v>
      </c>
      <c r="K102" s="9">
        <v>110</v>
      </c>
      <c r="L102" s="9">
        <v>20</v>
      </c>
      <c r="M102" s="9">
        <v>0</v>
      </c>
      <c r="N102" s="75">
        <v>3</v>
      </c>
      <c r="O102" s="75">
        <v>3</v>
      </c>
      <c r="P102" s="9">
        <v>10</v>
      </c>
      <c r="Q102" s="9">
        <v>8</v>
      </c>
      <c r="R102" s="9">
        <v>2</v>
      </c>
      <c r="S102" s="9">
        <v>0</v>
      </c>
      <c r="T102" s="9">
        <v>13</v>
      </c>
      <c r="U102" s="9">
        <v>19</v>
      </c>
      <c r="V102" s="9">
        <v>16</v>
      </c>
    </row>
    <row r="103" spans="1:22" ht="30" x14ac:dyDescent="0.25">
      <c r="A103" s="6">
        <v>68</v>
      </c>
      <c r="B103" s="12" t="s">
        <v>147</v>
      </c>
      <c r="C103" s="9">
        <v>115</v>
      </c>
      <c r="D103" s="9">
        <v>20</v>
      </c>
      <c r="E103" s="9">
        <v>0</v>
      </c>
      <c r="F103" s="9">
        <v>4</v>
      </c>
      <c r="G103" s="9">
        <v>9</v>
      </c>
      <c r="H103" s="75">
        <v>28</v>
      </c>
      <c r="I103" s="75">
        <v>29</v>
      </c>
      <c r="J103" s="9">
        <v>1</v>
      </c>
      <c r="K103" s="9">
        <v>6</v>
      </c>
      <c r="L103" s="9">
        <v>0</v>
      </c>
      <c r="M103" s="9">
        <v>0</v>
      </c>
      <c r="N103" s="75">
        <v>2</v>
      </c>
      <c r="O103" s="75">
        <v>0</v>
      </c>
      <c r="P103" s="9">
        <v>8</v>
      </c>
      <c r="Q103" s="9">
        <v>0</v>
      </c>
      <c r="R103" s="9">
        <v>0</v>
      </c>
      <c r="S103" s="9">
        <v>0</v>
      </c>
      <c r="T103" s="9">
        <v>1</v>
      </c>
      <c r="U103" s="9">
        <v>1</v>
      </c>
      <c r="V103" s="9">
        <v>6</v>
      </c>
    </row>
    <row r="104" spans="1:22" x14ac:dyDescent="0.25">
      <c r="A104" s="6">
        <v>69</v>
      </c>
      <c r="B104" s="12" t="s">
        <v>108</v>
      </c>
      <c r="C104" s="9">
        <v>78</v>
      </c>
      <c r="D104" s="9">
        <v>11</v>
      </c>
      <c r="E104" s="9">
        <v>2</v>
      </c>
      <c r="F104" s="9">
        <v>7</v>
      </c>
      <c r="G104" s="9">
        <v>12</v>
      </c>
      <c r="H104" s="75">
        <v>21</v>
      </c>
      <c r="I104" s="75">
        <v>6</v>
      </c>
      <c r="J104" s="9">
        <v>2</v>
      </c>
      <c r="K104" s="9">
        <v>0</v>
      </c>
      <c r="L104" s="9">
        <v>1</v>
      </c>
      <c r="M104" s="9">
        <v>0</v>
      </c>
      <c r="N104" s="75">
        <v>0</v>
      </c>
      <c r="O104" s="75">
        <v>0</v>
      </c>
      <c r="P104" s="9">
        <v>4</v>
      </c>
      <c r="Q104" s="9">
        <v>3</v>
      </c>
      <c r="R104" s="9">
        <v>0</v>
      </c>
      <c r="S104" s="9">
        <v>0</v>
      </c>
      <c r="T104" s="9">
        <v>2</v>
      </c>
      <c r="U104" s="9">
        <v>2</v>
      </c>
      <c r="V104" s="9">
        <v>5</v>
      </c>
    </row>
    <row r="105" spans="1:22" ht="30" x14ac:dyDescent="0.25">
      <c r="A105" s="6">
        <v>70</v>
      </c>
      <c r="B105" s="12" t="s">
        <v>148</v>
      </c>
      <c r="C105" s="9">
        <v>2</v>
      </c>
      <c r="D105" s="9">
        <v>0</v>
      </c>
      <c r="E105" s="9">
        <v>0</v>
      </c>
      <c r="F105" s="9">
        <v>0</v>
      </c>
      <c r="G105" s="9">
        <v>0</v>
      </c>
      <c r="H105" s="75">
        <v>1</v>
      </c>
      <c r="I105" s="75">
        <v>0</v>
      </c>
      <c r="J105" s="9">
        <v>0</v>
      </c>
      <c r="K105" s="9">
        <v>0</v>
      </c>
      <c r="L105" s="9">
        <v>0</v>
      </c>
      <c r="M105" s="9">
        <v>0</v>
      </c>
      <c r="N105" s="75">
        <v>0</v>
      </c>
      <c r="O105" s="75">
        <v>0</v>
      </c>
      <c r="P105" s="9">
        <v>0</v>
      </c>
      <c r="Q105" s="9">
        <v>0</v>
      </c>
      <c r="R105" s="9">
        <v>1</v>
      </c>
      <c r="S105" s="9">
        <v>0</v>
      </c>
      <c r="T105" s="9">
        <v>0</v>
      </c>
      <c r="U105" s="9">
        <v>0</v>
      </c>
      <c r="V105" s="9">
        <v>0</v>
      </c>
    </row>
    <row r="106" spans="1:22" x14ac:dyDescent="0.25">
      <c r="A106" s="6">
        <v>71</v>
      </c>
      <c r="B106" s="12" t="s">
        <v>149</v>
      </c>
      <c r="C106" s="9">
        <v>96</v>
      </c>
      <c r="D106" s="9">
        <v>6</v>
      </c>
      <c r="E106" s="9">
        <v>8</v>
      </c>
      <c r="F106" s="9">
        <v>12</v>
      </c>
      <c r="G106" s="9">
        <v>11</v>
      </c>
      <c r="H106" s="75">
        <v>22</v>
      </c>
      <c r="I106" s="75">
        <v>14</v>
      </c>
      <c r="J106" s="9">
        <v>4</v>
      </c>
      <c r="K106" s="9">
        <v>10</v>
      </c>
      <c r="L106" s="9">
        <v>0</v>
      </c>
      <c r="M106" s="9">
        <v>0</v>
      </c>
      <c r="N106" s="75">
        <v>1</v>
      </c>
      <c r="O106" s="75">
        <v>0</v>
      </c>
      <c r="P106" s="9">
        <v>5</v>
      </c>
      <c r="Q106" s="9">
        <v>1</v>
      </c>
      <c r="R106" s="9">
        <v>1</v>
      </c>
      <c r="S106" s="9">
        <v>0</v>
      </c>
      <c r="T106" s="9">
        <v>1</v>
      </c>
      <c r="U106" s="9">
        <v>0</v>
      </c>
      <c r="V106" s="9">
        <v>0</v>
      </c>
    </row>
    <row r="107" spans="1:22" x14ac:dyDescent="0.25">
      <c r="A107" s="6">
        <v>72</v>
      </c>
      <c r="B107" s="12" t="s">
        <v>150</v>
      </c>
      <c r="C107" s="9">
        <v>15</v>
      </c>
      <c r="D107" s="9">
        <v>0</v>
      </c>
      <c r="E107" s="9">
        <v>0</v>
      </c>
      <c r="F107" s="9">
        <v>2</v>
      </c>
      <c r="G107" s="9">
        <v>0</v>
      </c>
      <c r="H107" s="75">
        <v>0</v>
      </c>
      <c r="I107" s="75">
        <v>2</v>
      </c>
      <c r="J107" s="9">
        <v>4</v>
      </c>
      <c r="K107" s="9">
        <v>1</v>
      </c>
      <c r="L107" s="9">
        <v>1</v>
      </c>
      <c r="M107" s="9">
        <v>0</v>
      </c>
      <c r="N107" s="75">
        <v>0</v>
      </c>
      <c r="O107" s="75">
        <v>0</v>
      </c>
      <c r="P107" s="9">
        <v>1</v>
      </c>
      <c r="Q107" s="9">
        <v>2</v>
      </c>
      <c r="R107" s="9">
        <v>0</v>
      </c>
      <c r="S107" s="9">
        <v>0</v>
      </c>
      <c r="T107" s="9">
        <v>0</v>
      </c>
      <c r="U107" s="9">
        <v>2</v>
      </c>
      <c r="V107" s="9">
        <v>0</v>
      </c>
    </row>
    <row r="108" spans="1:22" ht="45" x14ac:dyDescent="0.25">
      <c r="A108" s="6">
        <v>73</v>
      </c>
      <c r="B108" s="12" t="s">
        <v>151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75">
        <v>0</v>
      </c>
      <c r="I108" s="75">
        <v>0</v>
      </c>
      <c r="J108" s="9">
        <v>0</v>
      </c>
      <c r="K108" s="9">
        <v>0</v>
      </c>
      <c r="L108" s="9">
        <v>0</v>
      </c>
      <c r="M108" s="9">
        <v>0</v>
      </c>
      <c r="N108" s="75">
        <v>0</v>
      </c>
      <c r="O108" s="75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</row>
    <row r="109" spans="1:22" ht="60" x14ac:dyDescent="0.25">
      <c r="A109" s="6">
        <v>74</v>
      </c>
      <c r="B109" s="12" t="s">
        <v>152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75">
        <v>0</v>
      </c>
      <c r="I109" s="75">
        <v>0</v>
      </c>
      <c r="J109" s="9">
        <v>0</v>
      </c>
      <c r="K109" s="9">
        <v>0</v>
      </c>
      <c r="L109" s="9">
        <v>0</v>
      </c>
      <c r="M109" s="9">
        <v>0</v>
      </c>
      <c r="N109" s="75">
        <v>0</v>
      </c>
      <c r="O109" s="75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</row>
    <row r="110" spans="1:22" ht="60" x14ac:dyDescent="0.25">
      <c r="A110" s="6">
        <v>75</v>
      </c>
      <c r="B110" s="12" t="s">
        <v>153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75">
        <v>0</v>
      </c>
      <c r="I110" s="75">
        <v>0</v>
      </c>
      <c r="J110" s="9">
        <v>0</v>
      </c>
      <c r="K110" s="9">
        <v>0</v>
      </c>
      <c r="L110" s="9">
        <v>0</v>
      </c>
      <c r="M110" s="9">
        <v>0</v>
      </c>
      <c r="N110" s="75">
        <v>0</v>
      </c>
      <c r="O110" s="75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</row>
    <row r="111" spans="1:22" ht="30" x14ac:dyDescent="0.25">
      <c r="A111" s="6">
        <v>76</v>
      </c>
      <c r="B111" s="12" t="s">
        <v>206</v>
      </c>
      <c r="C111" s="9">
        <v>66</v>
      </c>
      <c r="D111" s="9">
        <v>13</v>
      </c>
      <c r="E111" s="9">
        <v>3</v>
      </c>
      <c r="F111" s="9">
        <v>10</v>
      </c>
      <c r="G111" s="9">
        <v>8</v>
      </c>
      <c r="H111" s="75">
        <v>10</v>
      </c>
      <c r="I111" s="75">
        <v>6</v>
      </c>
      <c r="J111" s="9">
        <v>0</v>
      </c>
      <c r="K111" s="9">
        <v>9</v>
      </c>
      <c r="L111" s="9">
        <v>1</v>
      </c>
      <c r="M111" s="9">
        <v>0</v>
      </c>
      <c r="N111" s="75">
        <v>0</v>
      </c>
      <c r="O111" s="75">
        <v>1</v>
      </c>
      <c r="P111" s="9">
        <v>3</v>
      </c>
      <c r="Q111" s="9">
        <v>1</v>
      </c>
      <c r="R111" s="9">
        <v>0</v>
      </c>
      <c r="S111" s="9">
        <v>0</v>
      </c>
      <c r="T111" s="9">
        <v>1</v>
      </c>
      <c r="U111" s="9">
        <v>0</v>
      </c>
      <c r="V111" s="9">
        <v>0</v>
      </c>
    </row>
    <row r="112" spans="1:22" hidden="1" x14ac:dyDescent="0.25">
      <c r="A112" s="6"/>
      <c r="B112" s="12"/>
      <c r="C112" s="9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</row>
    <row r="113" spans="1:22" hidden="1" x14ac:dyDescent="0.25">
      <c r="A113" s="6"/>
      <c r="B113" s="12"/>
      <c r="C113" s="9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</row>
    <row r="114" spans="1:22" hidden="1" x14ac:dyDescent="0.25">
      <c r="A114" s="6"/>
      <c r="B114" s="12"/>
      <c r="C114" s="9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</row>
    <row r="115" spans="1:22" s="8" customFormat="1" x14ac:dyDescent="0.25">
      <c r="A115" s="65">
        <v>34</v>
      </c>
      <c r="B115" s="63" t="s">
        <v>24</v>
      </c>
      <c r="C115" s="64">
        <v>4134</v>
      </c>
      <c r="D115" s="70">
        <v>753</v>
      </c>
      <c r="E115" s="70">
        <v>84</v>
      </c>
      <c r="F115" s="86">
        <v>316</v>
      </c>
      <c r="G115" s="89">
        <v>490</v>
      </c>
      <c r="H115" s="78">
        <v>868</v>
      </c>
      <c r="I115" s="78">
        <v>646</v>
      </c>
      <c r="J115" s="70">
        <v>53</v>
      </c>
      <c r="K115" s="70">
        <v>377</v>
      </c>
      <c r="L115" s="70">
        <v>61</v>
      </c>
      <c r="M115" s="70">
        <v>1</v>
      </c>
      <c r="N115" s="78">
        <v>36</v>
      </c>
      <c r="O115" s="78">
        <v>11</v>
      </c>
      <c r="P115" s="70">
        <v>183</v>
      </c>
      <c r="Q115" s="70">
        <v>27</v>
      </c>
      <c r="R115" s="70">
        <v>8</v>
      </c>
      <c r="S115" s="70">
        <v>2</v>
      </c>
      <c r="T115" s="70">
        <v>59</v>
      </c>
      <c r="U115" s="70">
        <v>66</v>
      </c>
      <c r="V115" s="70">
        <v>93</v>
      </c>
    </row>
    <row r="116" spans="1:22" ht="12.75" customHeight="1" x14ac:dyDescent="0.25">
      <c r="A116" s="6"/>
      <c r="B116" s="192" t="s">
        <v>56</v>
      </c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</row>
    <row r="117" spans="1:22" ht="30" x14ac:dyDescent="0.25">
      <c r="A117" s="6">
        <v>77</v>
      </c>
      <c r="B117" s="11" t="s">
        <v>183</v>
      </c>
      <c r="C117" s="9">
        <v>21</v>
      </c>
      <c r="D117" s="9">
        <v>0</v>
      </c>
      <c r="E117" s="9">
        <v>0</v>
      </c>
      <c r="F117" s="9">
        <v>0</v>
      </c>
      <c r="G117" s="9">
        <v>1</v>
      </c>
      <c r="H117" s="75">
        <v>8</v>
      </c>
      <c r="I117" s="75">
        <v>0</v>
      </c>
      <c r="J117" s="9">
        <v>3</v>
      </c>
      <c r="K117" s="9">
        <v>9</v>
      </c>
      <c r="L117" s="9">
        <v>0</v>
      </c>
      <c r="M117" s="9">
        <v>0</v>
      </c>
      <c r="N117" s="75">
        <v>0</v>
      </c>
      <c r="O117" s="75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</row>
    <row r="118" spans="1:22" ht="30" x14ac:dyDescent="0.25">
      <c r="A118" s="6">
        <v>78</v>
      </c>
      <c r="B118" s="11" t="s">
        <v>60</v>
      </c>
      <c r="C118" s="9">
        <v>1</v>
      </c>
      <c r="D118" s="9">
        <v>0</v>
      </c>
      <c r="E118" s="9">
        <v>0</v>
      </c>
      <c r="F118" s="9">
        <v>0</v>
      </c>
      <c r="G118" s="9">
        <v>0</v>
      </c>
      <c r="H118" s="75">
        <v>0</v>
      </c>
      <c r="I118" s="75">
        <v>0</v>
      </c>
      <c r="J118" s="9">
        <v>1</v>
      </c>
      <c r="K118" s="9">
        <v>0</v>
      </c>
      <c r="L118" s="9">
        <v>0</v>
      </c>
      <c r="M118" s="9">
        <v>0</v>
      </c>
      <c r="N118" s="75">
        <v>0</v>
      </c>
      <c r="O118" s="75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</row>
    <row r="119" spans="1:22" x14ac:dyDescent="0.25">
      <c r="A119" s="6">
        <v>79</v>
      </c>
      <c r="B119" s="11" t="s">
        <v>59</v>
      </c>
      <c r="C119" s="9">
        <v>26</v>
      </c>
      <c r="D119" s="9">
        <v>0</v>
      </c>
      <c r="E119" s="9">
        <v>0</v>
      </c>
      <c r="F119" s="9">
        <v>1</v>
      </c>
      <c r="G119" s="9">
        <v>0</v>
      </c>
      <c r="H119" s="75">
        <v>5</v>
      </c>
      <c r="I119" s="75">
        <v>1</v>
      </c>
      <c r="J119" s="9">
        <v>1</v>
      </c>
      <c r="K119" s="9">
        <v>15</v>
      </c>
      <c r="L119" s="9">
        <v>2</v>
      </c>
      <c r="M119" s="9">
        <v>1</v>
      </c>
      <c r="N119" s="75">
        <v>0</v>
      </c>
      <c r="O119" s="75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</row>
    <row r="120" spans="1:22" ht="60" x14ac:dyDescent="0.25">
      <c r="A120" s="6">
        <v>80</v>
      </c>
      <c r="B120" s="11" t="s">
        <v>58</v>
      </c>
      <c r="C120" s="9">
        <v>1</v>
      </c>
      <c r="D120" s="9">
        <v>0</v>
      </c>
      <c r="E120" s="9">
        <v>0</v>
      </c>
      <c r="F120" s="9">
        <v>0</v>
      </c>
      <c r="G120" s="9">
        <v>0</v>
      </c>
      <c r="H120" s="75">
        <v>1</v>
      </c>
      <c r="I120" s="75">
        <v>0</v>
      </c>
      <c r="J120" s="9">
        <v>0</v>
      </c>
      <c r="K120" s="9">
        <v>0</v>
      </c>
      <c r="L120" s="9">
        <v>0</v>
      </c>
      <c r="M120" s="9">
        <v>0</v>
      </c>
      <c r="N120" s="75">
        <v>0</v>
      </c>
      <c r="O120" s="75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</row>
    <row r="121" spans="1:22" ht="60" x14ac:dyDescent="0.25">
      <c r="A121" s="6">
        <v>81</v>
      </c>
      <c r="B121" s="11" t="s">
        <v>57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75">
        <v>0</v>
      </c>
      <c r="I121" s="75">
        <v>0</v>
      </c>
      <c r="J121" s="9">
        <v>0</v>
      </c>
      <c r="K121" s="9">
        <v>0</v>
      </c>
      <c r="L121" s="9">
        <v>0</v>
      </c>
      <c r="M121" s="9">
        <v>0</v>
      </c>
      <c r="N121" s="75">
        <v>0</v>
      </c>
      <c r="O121" s="75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</row>
    <row r="122" spans="1:22" ht="60" x14ac:dyDescent="0.25">
      <c r="A122" s="6">
        <v>82</v>
      </c>
      <c r="B122" s="11" t="s">
        <v>109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75">
        <v>0</v>
      </c>
      <c r="I122" s="75">
        <v>0</v>
      </c>
      <c r="J122" s="9">
        <v>0</v>
      </c>
      <c r="K122" s="9">
        <v>0</v>
      </c>
      <c r="L122" s="9">
        <v>0</v>
      </c>
      <c r="M122" s="9">
        <v>0</v>
      </c>
      <c r="N122" s="75">
        <v>0</v>
      </c>
      <c r="O122" s="75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</row>
    <row r="123" spans="1:22" s="8" customFormat="1" x14ac:dyDescent="0.25">
      <c r="A123" s="65">
        <v>6</v>
      </c>
      <c r="B123" s="63" t="s">
        <v>24</v>
      </c>
      <c r="C123" s="67">
        <v>49</v>
      </c>
      <c r="D123" s="71">
        <v>0</v>
      </c>
      <c r="E123" s="71">
        <v>0</v>
      </c>
      <c r="F123" s="87">
        <v>1</v>
      </c>
      <c r="G123" s="92">
        <v>1</v>
      </c>
      <c r="H123" s="76">
        <v>14</v>
      </c>
      <c r="I123" s="76">
        <v>1</v>
      </c>
      <c r="J123" s="71">
        <v>5</v>
      </c>
      <c r="K123" s="71">
        <v>24</v>
      </c>
      <c r="L123" s="71">
        <v>2</v>
      </c>
      <c r="M123" s="71">
        <v>1</v>
      </c>
      <c r="N123" s="76">
        <v>0</v>
      </c>
      <c r="O123" s="76">
        <v>0</v>
      </c>
      <c r="P123" s="71">
        <v>0</v>
      </c>
      <c r="Q123" s="71">
        <v>0</v>
      </c>
      <c r="R123" s="71">
        <v>0</v>
      </c>
      <c r="S123" s="71">
        <v>0</v>
      </c>
      <c r="T123" s="71">
        <v>0</v>
      </c>
      <c r="U123" s="71">
        <v>0</v>
      </c>
      <c r="V123" s="71">
        <v>0</v>
      </c>
    </row>
    <row r="124" spans="1:22" x14ac:dyDescent="0.25">
      <c r="A124" s="6"/>
      <c r="B124" s="192" t="s">
        <v>44</v>
      </c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</row>
    <row r="125" spans="1:22" ht="45" x14ac:dyDescent="0.25">
      <c r="A125" s="6">
        <v>83</v>
      </c>
      <c r="B125" s="12" t="s">
        <v>45</v>
      </c>
      <c r="C125" s="9">
        <v>5</v>
      </c>
      <c r="D125" s="9">
        <v>0</v>
      </c>
      <c r="E125" s="9">
        <v>0</v>
      </c>
      <c r="F125" s="9">
        <v>0</v>
      </c>
      <c r="G125" s="9">
        <v>1</v>
      </c>
      <c r="H125" s="75">
        <v>1</v>
      </c>
      <c r="I125" s="75">
        <v>0</v>
      </c>
      <c r="J125" s="9">
        <v>0</v>
      </c>
      <c r="K125" s="9">
        <v>0</v>
      </c>
      <c r="L125" s="9">
        <v>0</v>
      </c>
      <c r="M125" s="9">
        <v>0</v>
      </c>
      <c r="N125" s="75">
        <v>0</v>
      </c>
      <c r="O125" s="75">
        <v>0</v>
      </c>
      <c r="P125" s="9">
        <v>0</v>
      </c>
      <c r="Q125" s="9">
        <v>0</v>
      </c>
      <c r="R125" s="9">
        <v>3</v>
      </c>
      <c r="S125" s="9">
        <v>0</v>
      </c>
      <c r="T125" s="9">
        <v>0</v>
      </c>
      <c r="U125" s="9">
        <v>0</v>
      </c>
      <c r="V125" s="9">
        <v>0</v>
      </c>
    </row>
    <row r="126" spans="1:22" s="8" customFormat="1" x14ac:dyDescent="0.25">
      <c r="A126" s="65">
        <v>1</v>
      </c>
      <c r="B126" s="63" t="s">
        <v>24</v>
      </c>
      <c r="C126" s="67">
        <v>5</v>
      </c>
      <c r="D126" s="71">
        <v>0</v>
      </c>
      <c r="E126" s="71">
        <v>0</v>
      </c>
      <c r="F126" s="87">
        <v>0</v>
      </c>
      <c r="G126" s="92">
        <v>1</v>
      </c>
      <c r="H126" s="76">
        <v>1</v>
      </c>
      <c r="I126" s="76">
        <v>0</v>
      </c>
      <c r="J126" s="71">
        <v>0</v>
      </c>
      <c r="K126" s="71">
        <v>0</v>
      </c>
      <c r="L126" s="71">
        <v>0</v>
      </c>
      <c r="M126" s="71">
        <v>0</v>
      </c>
      <c r="N126" s="76">
        <v>0</v>
      </c>
      <c r="O126" s="76">
        <v>0</v>
      </c>
      <c r="P126" s="71">
        <v>0</v>
      </c>
      <c r="Q126" s="71">
        <v>0</v>
      </c>
      <c r="R126" s="71">
        <v>3</v>
      </c>
      <c r="S126" s="71">
        <v>0</v>
      </c>
      <c r="T126" s="71">
        <v>0</v>
      </c>
      <c r="U126" s="71">
        <v>0</v>
      </c>
      <c r="V126" s="71">
        <v>0</v>
      </c>
    </row>
    <row r="127" spans="1:22" s="8" customFormat="1" ht="15" customHeight="1" x14ac:dyDescent="0.25">
      <c r="A127" s="189" t="s">
        <v>52</v>
      </c>
      <c r="B127" s="190"/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</row>
    <row r="128" spans="1:22" s="8" customFormat="1" ht="105" x14ac:dyDescent="0.25">
      <c r="A128" s="6">
        <v>84</v>
      </c>
      <c r="B128" s="12" t="s">
        <v>211</v>
      </c>
      <c r="C128" s="9">
        <v>11</v>
      </c>
      <c r="D128" s="9">
        <v>1</v>
      </c>
      <c r="E128" s="9">
        <v>0</v>
      </c>
      <c r="F128" s="9">
        <v>1</v>
      </c>
      <c r="G128" s="9">
        <v>4</v>
      </c>
      <c r="H128" s="75">
        <v>2</v>
      </c>
      <c r="I128" s="75">
        <v>0</v>
      </c>
      <c r="J128" s="9">
        <v>0</v>
      </c>
      <c r="K128" s="9">
        <v>0</v>
      </c>
      <c r="L128" s="9">
        <v>0</v>
      </c>
      <c r="M128" s="9">
        <v>0</v>
      </c>
      <c r="N128" s="75">
        <v>0</v>
      </c>
      <c r="O128" s="75">
        <v>0</v>
      </c>
      <c r="P128" s="9">
        <v>0</v>
      </c>
      <c r="Q128" s="9">
        <v>0</v>
      </c>
      <c r="R128" s="9">
        <v>2</v>
      </c>
      <c r="S128" s="9">
        <v>0</v>
      </c>
      <c r="T128" s="9">
        <v>1</v>
      </c>
      <c r="U128" s="9">
        <v>0</v>
      </c>
      <c r="V128" s="9">
        <v>0</v>
      </c>
    </row>
    <row r="129" spans="1:22" s="8" customFormat="1" ht="60" x14ac:dyDescent="0.25">
      <c r="A129" s="6">
        <v>85</v>
      </c>
      <c r="B129" s="12" t="s">
        <v>53</v>
      </c>
      <c r="C129" s="9">
        <v>39</v>
      </c>
      <c r="D129" s="9">
        <v>0</v>
      </c>
      <c r="E129" s="9">
        <v>0</v>
      </c>
      <c r="F129" s="9">
        <v>3</v>
      </c>
      <c r="G129" s="9">
        <v>7</v>
      </c>
      <c r="H129" s="75">
        <v>7</v>
      </c>
      <c r="I129" s="75">
        <v>0</v>
      </c>
      <c r="J129" s="9">
        <v>0</v>
      </c>
      <c r="K129" s="9">
        <v>0</v>
      </c>
      <c r="L129" s="9">
        <v>2</v>
      </c>
      <c r="M129" s="9">
        <v>0</v>
      </c>
      <c r="N129" s="75">
        <v>0</v>
      </c>
      <c r="O129" s="75">
        <v>0</v>
      </c>
      <c r="P129" s="9">
        <v>0</v>
      </c>
      <c r="Q129" s="9">
        <v>0</v>
      </c>
      <c r="R129" s="9">
        <v>1</v>
      </c>
      <c r="S129" s="9">
        <v>0</v>
      </c>
      <c r="T129" s="9">
        <v>14</v>
      </c>
      <c r="U129" s="9">
        <v>5</v>
      </c>
      <c r="V129" s="9">
        <v>0</v>
      </c>
    </row>
    <row r="130" spans="1:22" s="8" customFormat="1" x14ac:dyDescent="0.25">
      <c r="A130" s="65">
        <v>2</v>
      </c>
      <c r="B130" s="63" t="s">
        <v>24</v>
      </c>
      <c r="C130" s="67">
        <v>50</v>
      </c>
      <c r="D130" s="71">
        <v>1</v>
      </c>
      <c r="E130" s="71">
        <v>0</v>
      </c>
      <c r="F130" s="87">
        <v>4</v>
      </c>
      <c r="G130" s="92">
        <v>11</v>
      </c>
      <c r="H130" s="76">
        <v>9</v>
      </c>
      <c r="I130" s="76">
        <v>0</v>
      </c>
      <c r="J130" s="71">
        <v>0</v>
      </c>
      <c r="K130" s="71">
        <v>0</v>
      </c>
      <c r="L130" s="71">
        <v>2</v>
      </c>
      <c r="M130" s="71">
        <v>0</v>
      </c>
      <c r="N130" s="76">
        <v>0</v>
      </c>
      <c r="O130" s="76">
        <v>0</v>
      </c>
      <c r="P130" s="71">
        <v>0</v>
      </c>
      <c r="Q130" s="71">
        <v>0</v>
      </c>
      <c r="R130" s="71">
        <v>3</v>
      </c>
      <c r="S130" s="71">
        <v>0</v>
      </c>
      <c r="T130" s="71">
        <v>15</v>
      </c>
      <c r="U130" s="71">
        <v>5</v>
      </c>
      <c r="V130" s="71">
        <v>0</v>
      </c>
    </row>
    <row r="131" spans="1:22" s="8" customFormat="1" x14ac:dyDescent="0.25">
      <c r="A131" s="189" t="s">
        <v>188</v>
      </c>
      <c r="B131" s="190"/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</row>
    <row r="132" spans="1:22" s="8" customFormat="1" ht="105" x14ac:dyDescent="0.25">
      <c r="A132" s="6">
        <v>86</v>
      </c>
      <c r="B132" s="7" t="s">
        <v>189</v>
      </c>
      <c r="C132" s="9">
        <v>13</v>
      </c>
      <c r="D132" s="9">
        <v>0</v>
      </c>
      <c r="E132" s="9">
        <v>0</v>
      </c>
      <c r="F132" s="9">
        <v>1</v>
      </c>
      <c r="G132" s="9">
        <v>0</v>
      </c>
      <c r="H132" s="75">
        <v>10</v>
      </c>
      <c r="I132" s="75">
        <v>0</v>
      </c>
      <c r="J132" s="9">
        <v>2</v>
      </c>
      <c r="K132" s="9">
        <v>0</v>
      </c>
      <c r="L132" s="9">
        <v>0</v>
      </c>
      <c r="M132" s="9">
        <v>0</v>
      </c>
      <c r="N132" s="75">
        <v>0</v>
      </c>
      <c r="O132" s="75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</row>
    <row r="133" spans="1:22" s="8" customFormat="1" ht="45" x14ac:dyDescent="0.25">
      <c r="A133" s="6">
        <v>87</v>
      </c>
      <c r="B133" s="7" t="s">
        <v>190</v>
      </c>
      <c r="C133" s="9">
        <v>5</v>
      </c>
      <c r="D133" s="9">
        <v>0</v>
      </c>
      <c r="E133" s="9">
        <v>0</v>
      </c>
      <c r="F133" s="9">
        <v>0</v>
      </c>
      <c r="G133" s="9">
        <v>1</v>
      </c>
      <c r="H133" s="75">
        <v>0</v>
      </c>
      <c r="I133" s="75">
        <v>0</v>
      </c>
      <c r="J133" s="9">
        <v>3</v>
      </c>
      <c r="K133" s="9">
        <v>0</v>
      </c>
      <c r="L133" s="9">
        <v>1</v>
      </c>
      <c r="M133" s="9">
        <v>0</v>
      </c>
      <c r="N133" s="75">
        <v>0</v>
      </c>
      <c r="O133" s="75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</row>
    <row r="134" spans="1:22" s="8" customFormat="1" x14ac:dyDescent="0.25">
      <c r="A134" s="65">
        <v>2</v>
      </c>
      <c r="B134" s="18" t="s">
        <v>24</v>
      </c>
      <c r="C134" s="67">
        <v>18</v>
      </c>
      <c r="D134" s="71">
        <v>0</v>
      </c>
      <c r="E134" s="71">
        <v>0</v>
      </c>
      <c r="F134" s="87">
        <v>1</v>
      </c>
      <c r="G134" s="92">
        <v>1</v>
      </c>
      <c r="H134" s="76">
        <v>10</v>
      </c>
      <c r="I134" s="76">
        <v>0</v>
      </c>
      <c r="J134" s="71">
        <v>5</v>
      </c>
      <c r="K134" s="71">
        <v>0</v>
      </c>
      <c r="L134" s="71">
        <v>1</v>
      </c>
      <c r="M134" s="71">
        <v>0</v>
      </c>
      <c r="N134" s="76">
        <v>0</v>
      </c>
      <c r="O134" s="76">
        <v>0</v>
      </c>
      <c r="P134" s="71">
        <v>0</v>
      </c>
      <c r="Q134" s="71">
        <v>0</v>
      </c>
      <c r="R134" s="71">
        <v>0</v>
      </c>
      <c r="S134" s="71">
        <v>0</v>
      </c>
      <c r="T134" s="71">
        <v>0</v>
      </c>
      <c r="U134" s="71">
        <v>0</v>
      </c>
      <c r="V134" s="71">
        <v>0</v>
      </c>
    </row>
    <row r="135" spans="1:22" s="8" customFormat="1" hidden="1" x14ac:dyDescent="0.25">
      <c r="A135" s="189" t="s">
        <v>257</v>
      </c>
      <c r="B135" s="190"/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</row>
    <row r="136" spans="1:22" s="8" customFormat="1" ht="91.5" hidden="1" customHeight="1" x14ac:dyDescent="0.25">
      <c r="A136" s="6">
        <v>91</v>
      </c>
      <c r="B136" s="7" t="s">
        <v>258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</row>
    <row r="137" spans="1:22" s="8" customFormat="1" ht="34.5" hidden="1" customHeight="1" x14ac:dyDescent="0.25">
      <c r="A137" s="6">
        <v>92</v>
      </c>
      <c r="B137" s="7" t="s">
        <v>259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</row>
    <row r="138" spans="1:22" s="8" customFormat="1" hidden="1" x14ac:dyDescent="0.25">
      <c r="A138" s="129">
        <v>2</v>
      </c>
      <c r="B138" s="18" t="s">
        <v>24</v>
      </c>
      <c r="C138" s="132">
        <v>0</v>
      </c>
      <c r="D138" s="132">
        <v>0</v>
      </c>
      <c r="E138" s="132">
        <v>0</v>
      </c>
      <c r="F138" s="132">
        <v>0</v>
      </c>
      <c r="G138" s="132">
        <v>0</v>
      </c>
      <c r="H138" s="132">
        <v>0</v>
      </c>
      <c r="I138" s="132">
        <v>0</v>
      </c>
      <c r="J138" s="132">
        <v>0</v>
      </c>
      <c r="K138" s="132">
        <v>0</v>
      </c>
      <c r="L138" s="132">
        <v>0</v>
      </c>
      <c r="M138" s="132">
        <v>0</v>
      </c>
      <c r="N138" s="132">
        <v>0</v>
      </c>
      <c r="O138" s="132">
        <v>0</v>
      </c>
      <c r="P138" s="132">
        <v>0</v>
      </c>
      <c r="Q138" s="132">
        <v>0</v>
      </c>
      <c r="R138" s="132">
        <v>0</v>
      </c>
      <c r="S138" s="132">
        <v>0</v>
      </c>
      <c r="T138" s="132">
        <v>0</v>
      </c>
      <c r="U138" s="132">
        <v>0</v>
      </c>
      <c r="V138" s="132">
        <v>0</v>
      </c>
    </row>
    <row r="139" spans="1:22" ht="15" customHeight="1" x14ac:dyDescent="0.25">
      <c r="A139" s="6"/>
      <c r="B139" s="192" t="s">
        <v>49</v>
      </c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</row>
    <row r="140" spans="1:22" ht="42" customHeight="1" x14ac:dyDescent="0.25">
      <c r="A140" s="6">
        <v>88</v>
      </c>
      <c r="B140" s="12" t="s">
        <v>173</v>
      </c>
      <c r="C140" s="13">
        <v>2</v>
      </c>
      <c r="D140" s="9">
        <v>0</v>
      </c>
      <c r="E140" s="9">
        <v>0</v>
      </c>
      <c r="F140" s="9">
        <v>0</v>
      </c>
      <c r="G140" s="9">
        <v>0</v>
      </c>
      <c r="H140" s="75">
        <v>2</v>
      </c>
      <c r="I140" s="75">
        <v>0</v>
      </c>
      <c r="J140" s="9">
        <v>0</v>
      </c>
      <c r="K140" s="9">
        <v>0</v>
      </c>
      <c r="L140" s="9">
        <v>0</v>
      </c>
      <c r="M140" s="9">
        <v>0</v>
      </c>
      <c r="N140" s="75">
        <v>0</v>
      </c>
      <c r="O140" s="75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</row>
    <row r="141" spans="1:22" s="8" customFormat="1" ht="15.75" customHeight="1" x14ac:dyDescent="0.25">
      <c r="A141" s="65">
        <v>1</v>
      </c>
      <c r="B141" s="63" t="s">
        <v>24</v>
      </c>
      <c r="C141" s="67">
        <v>2</v>
      </c>
      <c r="D141" s="71">
        <v>0</v>
      </c>
      <c r="E141" s="71">
        <v>0</v>
      </c>
      <c r="F141" s="87">
        <v>0</v>
      </c>
      <c r="G141" s="92">
        <v>0</v>
      </c>
      <c r="H141" s="76">
        <v>2</v>
      </c>
      <c r="I141" s="76">
        <v>0</v>
      </c>
      <c r="J141" s="71">
        <v>0</v>
      </c>
      <c r="K141" s="71">
        <v>0</v>
      </c>
      <c r="L141" s="71">
        <v>0</v>
      </c>
      <c r="M141" s="71">
        <v>0</v>
      </c>
      <c r="N141" s="76">
        <v>0</v>
      </c>
      <c r="O141" s="76">
        <v>0</v>
      </c>
      <c r="P141" s="71">
        <v>0</v>
      </c>
      <c r="Q141" s="71">
        <v>0</v>
      </c>
      <c r="R141" s="71">
        <v>0</v>
      </c>
      <c r="S141" s="71">
        <v>0</v>
      </c>
      <c r="T141" s="71">
        <v>0</v>
      </c>
      <c r="U141" s="71">
        <v>0</v>
      </c>
      <c r="V141" s="71">
        <v>0</v>
      </c>
    </row>
    <row r="142" spans="1:22" s="8" customFormat="1" x14ac:dyDescent="0.25">
      <c r="A142" s="65"/>
      <c r="B142" s="63" t="s">
        <v>27</v>
      </c>
      <c r="C142" s="67">
        <v>4258</v>
      </c>
      <c r="D142" s="71">
        <v>754</v>
      </c>
      <c r="E142" s="71">
        <v>84</v>
      </c>
      <c r="F142" s="87">
        <v>322</v>
      </c>
      <c r="G142" s="92">
        <v>504</v>
      </c>
      <c r="H142" s="76">
        <v>904</v>
      </c>
      <c r="I142" s="76">
        <v>647</v>
      </c>
      <c r="J142" s="71">
        <v>63</v>
      </c>
      <c r="K142" s="71">
        <v>401</v>
      </c>
      <c r="L142" s="71">
        <v>66</v>
      </c>
      <c r="M142" s="71">
        <v>2</v>
      </c>
      <c r="N142" s="76">
        <v>36</v>
      </c>
      <c r="O142" s="76">
        <v>11</v>
      </c>
      <c r="P142" s="71">
        <v>183</v>
      </c>
      <c r="Q142" s="71">
        <v>27</v>
      </c>
      <c r="R142" s="71">
        <v>14</v>
      </c>
      <c r="S142" s="71">
        <v>2</v>
      </c>
      <c r="T142" s="71">
        <v>74</v>
      </c>
      <c r="U142" s="71">
        <v>71</v>
      </c>
      <c r="V142" s="71">
        <v>93</v>
      </c>
    </row>
    <row r="143" spans="1:22" x14ac:dyDescent="0.25">
      <c r="A143" s="6"/>
      <c r="B143" s="189" t="s">
        <v>5</v>
      </c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</row>
    <row r="144" spans="1:22" x14ac:dyDescent="0.25">
      <c r="A144" s="6"/>
      <c r="B144" s="192" t="s">
        <v>8</v>
      </c>
      <c r="C144" s="193"/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</row>
    <row r="145" spans="1:22" ht="60" x14ac:dyDescent="0.25">
      <c r="A145" s="6">
        <v>89</v>
      </c>
      <c r="B145" s="12" t="s">
        <v>110</v>
      </c>
      <c r="C145" s="17">
        <v>0</v>
      </c>
      <c r="D145" s="17">
        <v>0</v>
      </c>
      <c r="E145" s="1" t="s">
        <v>126</v>
      </c>
      <c r="F145" s="1" t="s">
        <v>126</v>
      </c>
      <c r="G145" s="1" t="s">
        <v>126</v>
      </c>
      <c r="H145" s="79" t="s">
        <v>126</v>
      </c>
      <c r="I145" s="79" t="s">
        <v>126</v>
      </c>
      <c r="J145" s="1" t="s">
        <v>126</v>
      </c>
      <c r="K145" s="1" t="s">
        <v>126</v>
      </c>
      <c r="L145" s="1" t="s">
        <v>126</v>
      </c>
      <c r="M145" s="1" t="s">
        <v>126</v>
      </c>
      <c r="N145" s="79" t="s">
        <v>126</v>
      </c>
      <c r="O145" s="79" t="s">
        <v>126</v>
      </c>
      <c r="P145" s="1" t="s">
        <v>126</v>
      </c>
      <c r="Q145" s="1" t="s">
        <v>126</v>
      </c>
      <c r="R145" s="1" t="s">
        <v>126</v>
      </c>
      <c r="S145" s="1" t="s">
        <v>126</v>
      </c>
      <c r="T145" s="1" t="s">
        <v>126</v>
      </c>
      <c r="U145" s="1" t="s">
        <v>126</v>
      </c>
      <c r="V145" s="1" t="s">
        <v>126</v>
      </c>
    </row>
    <row r="146" spans="1:22" ht="60" x14ac:dyDescent="0.25">
      <c r="A146" s="6">
        <v>90</v>
      </c>
      <c r="B146" s="12" t="s">
        <v>111</v>
      </c>
      <c r="C146" s="17">
        <v>0</v>
      </c>
      <c r="D146" s="17">
        <v>0</v>
      </c>
      <c r="E146" s="1" t="s">
        <v>126</v>
      </c>
      <c r="F146" s="1" t="s">
        <v>126</v>
      </c>
      <c r="G146" s="1" t="s">
        <v>126</v>
      </c>
      <c r="H146" s="79" t="s">
        <v>126</v>
      </c>
      <c r="I146" s="79" t="s">
        <v>126</v>
      </c>
      <c r="J146" s="1" t="s">
        <v>126</v>
      </c>
      <c r="K146" s="1" t="s">
        <v>126</v>
      </c>
      <c r="L146" s="1" t="s">
        <v>126</v>
      </c>
      <c r="M146" s="1" t="s">
        <v>126</v>
      </c>
      <c r="N146" s="79" t="s">
        <v>126</v>
      </c>
      <c r="O146" s="79" t="s">
        <v>126</v>
      </c>
      <c r="P146" s="1" t="s">
        <v>126</v>
      </c>
      <c r="Q146" s="1" t="s">
        <v>126</v>
      </c>
      <c r="R146" s="1" t="s">
        <v>126</v>
      </c>
      <c r="S146" s="1" t="s">
        <v>126</v>
      </c>
      <c r="T146" s="1" t="s">
        <v>126</v>
      </c>
      <c r="U146" s="1" t="s">
        <v>126</v>
      </c>
      <c r="V146" s="1" t="s">
        <v>126</v>
      </c>
    </row>
    <row r="147" spans="1:22" ht="33.75" customHeight="1" x14ac:dyDescent="0.25">
      <c r="A147" s="6">
        <v>91</v>
      </c>
      <c r="B147" s="12" t="s">
        <v>112</v>
      </c>
      <c r="C147" s="17">
        <v>0</v>
      </c>
      <c r="D147" s="17">
        <v>0</v>
      </c>
      <c r="E147" s="1" t="s">
        <v>126</v>
      </c>
      <c r="F147" s="1" t="s">
        <v>126</v>
      </c>
      <c r="G147" s="1" t="s">
        <v>126</v>
      </c>
      <c r="H147" s="79" t="s">
        <v>126</v>
      </c>
      <c r="I147" s="79" t="s">
        <v>126</v>
      </c>
      <c r="J147" s="1" t="s">
        <v>126</v>
      </c>
      <c r="K147" s="1" t="s">
        <v>126</v>
      </c>
      <c r="L147" s="1" t="s">
        <v>126</v>
      </c>
      <c r="M147" s="1" t="s">
        <v>126</v>
      </c>
      <c r="N147" s="79" t="s">
        <v>126</v>
      </c>
      <c r="O147" s="79" t="s">
        <v>126</v>
      </c>
      <c r="P147" s="1" t="s">
        <v>126</v>
      </c>
      <c r="Q147" s="1" t="s">
        <v>126</v>
      </c>
      <c r="R147" s="1" t="s">
        <v>126</v>
      </c>
      <c r="S147" s="1" t="s">
        <v>126</v>
      </c>
      <c r="T147" s="1" t="s">
        <v>126</v>
      </c>
      <c r="U147" s="1" t="s">
        <v>126</v>
      </c>
      <c r="V147" s="1" t="s">
        <v>126</v>
      </c>
    </row>
    <row r="148" spans="1:22" ht="45" x14ac:dyDescent="0.25">
      <c r="A148" s="6">
        <v>92</v>
      </c>
      <c r="B148" s="12" t="s">
        <v>113</v>
      </c>
      <c r="C148" s="17">
        <v>0</v>
      </c>
      <c r="D148" s="17">
        <v>0</v>
      </c>
      <c r="E148" s="1" t="s">
        <v>126</v>
      </c>
      <c r="F148" s="1" t="s">
        <v>126</v>
      </c>
      <c r="G148" s="1" t="s">
        <v>126</v>
      </c>
      <c r="H148" s="79" t="s">
        <v>126</v>
      </c>
      <c r="I148" s="79" t="s">
        <v>126</v>
      </c>
      <c r="J148" s="1" t="s">
        <v>126</v>
      </c>
      <c r="K148" s="1" t="s">
        <v>126</v>
      </c>
      <c r="L148" s="1" t="s">
        <v>126</v>
      </c>
      <c r="M148" s="1" t="s">
        <v>126</v>
      </c>
      <c r="N148" s="79" t="s">
        <v>126</v>
      </c>
      <c r="O148" s="79" t="s">
        <v>126</v>
      </c>
      <c r="P148" s="1" t="s">
        <v>126</v>
      </c>
      <c r="Q148" s="1" t="s">
        <v>126</v>
      </c>
      <c r="R148" s="1" t="s">
        <v>126</v>
      </c>
      <c r="S148" s="1" t="s">
        <v>126</v>
      </c>
      <c r="T148" s="1" t="s">
        <v>126</v>
      </c>
      <c r="U148" s="1" t="s">
        <v>126</v>
      </c>
      <c r="V148" s="1" t="s">
        <v>126</v>
      </c>
    </row>
    <row r="149" spans="1:22" ht="214.5" customHeight="1" x14ac:dyDescent="0.25">
      <c r="A149" s="6">
        <v>93</v>
      </c>
      <c r="B149" s="12" t="s">
        <v>136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75">
        <v>0</v>
      </c>
      <c r="I149" s="75">
        <v>0</v>
      </c>
      <c r="J149" s="9">
        <v>0</v>
      </c>
      <c r="K149" s="9">
        <v>0</v>
      </c>
      <c r="L149" s="9">
        <v>0</v>
      </c>
      <c r="M149" s="9">
        <v>0</v>
      </c>
      <c r="N149" s="75">
        <v>0</v>
      </c>
      <c r="O149" s="75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</row>
    <row r="150" spans="1:22" s="8" customFormat="1" x14ac:dyDescent="0.25">
      <c r="A150" s="65">
        <v>5</v>
      </c>
      <c r="B150" s="63" t="s">
        <v>24</v>
      </c>
      <c r="C150" s="67">
        <v>0</v>
      </c>
      <c r="D150" s="71">
        <v>0</v>
      </c>
      <c r="E150" s="71">
        <v>0</v>
      </c>
      <c r="F150" s="87">
        <v>0</v>
      </c>
      <c r="G150" s="92">
        <v>0</v>
      </c>
      <c r="H150" s="76">
        <v>0</v>
      </c>
      <c r="I150" s="76">
        <v>0</v>
      </c>
      <c r="J150" s="71">
        <v>0</v>
      </c>
      <c r="K150" s="71">
        <v>0</v>
      </c>
      <c r="L150" s="71">
        <v>0</v>
      </c>
      <c r="M150" s="71">
        <v>0</v>
      </c>
      <c r="N150" s="76">
        <v>0</v>
      </c>
      <c r="O150" s="76">
        <v>0</v>
      </c>
      <c r="P150" s="71">
        <v>0</v>
      </c>
      <c r="Q150" s="71">
        <v>0</v>
      </c>
      <c r="R150" s="71">
        <v>0</v>
      </c>
      <c r="S150" s="71">
        <v>0</v>
      </c>
      <c r="T150" s="71">
        <v>0</v>
      </c>
      <c r="U150" s="71">
        <v>0</v>
      </c>
      <c r="V150" s="71">
        <v>0</v>
      </c>
    </row>
    <row r="151" spans="1:22" x14ac:dyDescent="0.25">
      <c r="A151" s="4"/>
      <c r="B151" s="192" t="s">
        <v>19</v>
      </c>
      <c r="C151" s="193"/>
      <c r="D151" s="193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</row>
    <row r="152" spans="1:22" ht="30" x14ac:dyDescent="0.25">
      <c r="A152" s="6">
        <v>94</v>
      </c>
      <c r="B152" s="12" t="s">
        <v>177</v>
      </c>
      <c r="C152" s="9">
        <v>309</v>
      </c>
      <c r="D152" s="9">
        <v>52</v>
      </c>
      <c r="E152" s="9">
        <v>6</v>
      </c>
      <c r="F152" s="9">
        <v>19</v>
      </c>
      <c r="G152" s="9">
        <v>33</v>
      </c>
      <c r="H152" s="75">
        <v>80</v>
      </c>
      <c r="I152" s="75">
        <v>18</v>
      </c>
      <c r="J152" s="9">
        <v>13</v>
      </c>
      <c r="K152" s="9">
        <v>18</v>
      </c>
      <c r="L152" s="9">
        <v>9</v>
      </c>
      <c r="M152" s="9">
        <v>1</v>
      </c>
      <c r="N152" s="75">
        <v>13</v>
      </c>
      <c r="O152" s="75">
        <v>3</v>
      </c>
      <c r="P152" s="9">
        <v>0</v>
      </c>
      <c r="Q152" s="9">
        <v>12</v>
      </c>
      <c r="R152" s="9">
        <v>19</v>
      </c>
      <c r="S152" s="9">
        <v>3</v>
      </c>
      <c r="T152" s="9">
        <v>6</v>
      </c>
      <c r="U152" s="9">
        <v>3</v>
      </c>
      <c r="V152" s="9">
        <v>1</v>
      </c>
    </row>
    <row r="153" spans="1:22" ht="31.5" customHeight="1" x14ac:dyDescent="0.25">
      <c r="A153" s="6">
        <v>95</v>
      </c>
      <c r="B153" s="12" t="s">
        <v>178</v>
      </c>
      <c r="C153" s="9">
        <v>321</v>
      </c>
      <c r="D153" s="9">
        <v>42</v>
      </c>
      <c r="E153" s="9">
        <v>6</v>
      </c>
      <c r="F153" s="9">
        <v>24</v>
      </c>
      <c r="G153" s="9">
        <v>28</v>
      </c>
      <c r="H153" s="75">
        <v>74</v>
      </c>
      <c r="I153" s="75">
        <v>18</v>
      </c>
      <c r="J153" s="9">
        <v>5</v>
      </c>
      <c r="K153" s="9">
        <v>49</v>
      </c>
      <c r="L153" s="9">
        <v>12</v>
      </c>
      <c r="M153" s="9">
        <v>0</v>
      </c>
      <c r="N153" s="75">
        <v>9</v>
      </c>
      <c r="O153" s="75">
        <v>4</v>
      </c>
      <c r="P153" s="9">
        <v>0</v>
      </c>
      <c r="Q153" s="9">
        <v>13</v>
      </c>
      <c r="R153" s="9">
        <v>23</v>
      </c>
      <c r="S153" s="9">
        <v>3</v>
      </c>
      <c r="T153" s="9">
        <v>8</v>
      </c>
      <c r="U153" s="9">
        <v>3</v>
      </c>
      <c r="V153" s="9">
        <v>0</v>
      </c>
    </row>
    <row r="154" spans="1:22" ht="31.5" customHeight="1" x14ac:dyDescent="0.25">
      <c r="A154" s="6">
        <v>96</v>
      </c>
      <c r="B154" s="12" t="s">
        <v>179</v>
      </c>
      <c r="C154" s="9">
        <v>65</v>
      </c>
      <c r="D154" s="9">
        <v>7</v>
      </c>
      <c r="E154" s="9">
        <v>0</v>
      </c>
      <c r="F154" s="9">
        <v>5</v>
      </c>
      <c r="G154" s="9">
        <v>12</v>
      </c>
      <c r="H154" s="75">
        <v>15</v>
      </c>
      <c r="I154" s="75">
        <v>0</v>
      </c>
      <c r="J154" s="9">
        <v>1</v>
      </c>
      <c r="K154" s="9">
        <v>3</v>
      </c>
      <c r="L154" s="9">
        <v>2</v>
      </c>
      <c r="M154" s="9">
        <v>0</v>
      </c>
      <c r="N154" s="75">
        <v>0</v>
      </c>
      <c r="O154" s="75">
        <v>0</v>
      </c>
      <c r="P154" s="9">
        <v>0</v>
      </c>
      <c r="Q154" s="9">
        <v>0</v>
      </c>
      <c r="R154" s="9">
        <v>8</v>
      </c>
      <c r="S154" s="9">
        <v>1</v>
      </c>
      <c r="T154" s="9">
        <v>7</v>
      </c>
      <c r="U154" s="9">
        <v>4</v>
      </c>
      <c r="V154" s="9">
        <v>0</v>
      </c>
    </row>
    <row r="155" spans="1:22" ht="45" x14ac:dyDescent="0.25">
      <c r="A155" s="6">
        <v>97</v>
      </c>
      <c r="B155" s="12" t="s">
        <v>114</v>
      </c>
      <c r="C155" s="9">
        <v>9</v>
      </c>
      <c r="D155" s="9">
        <v>0</v>
      </c>
      <c r="E155" s="9">
        <v>0</v>
      </c>
      <c r="F155" s="9">
        <v>2</v>
      </c>
      <c r="G155" s="9">
        <v>0</v>
      </c>
      <c r="H155" s="75">
        <v>1</v>
      </c>
      <c r="I155" s="75">
        <v>0</v>
      </c>
      <c r="J155" s="9">
        <v>0</v>
      </c>
      <c r="K155" s="9">
        <v>0</v>
      </c>
      <c r="L155" s="9">
        <v>0</v>
      </c>
      <c r="M155" s="9">
        <v>0</v>
      </c>
      <c r="N155" s="75">
        <v>0</v>
      </c>
      <c r="O155" s="75">
        <v>0</v>
      </c>
      <c r="P155" s="9">
        <v>0</v>
      </c>
      <c r="Q155" s="9">
        <v>0</v>
      </c>
      <c r="R155" s="9">
        <v>6</v>
      </c>
      <c r="S155" s="9">
        <v>0</v>
      </c>
      <c r="T155" s="9">
        <v>0</v>
      </c>
      <c r="U155" s="9">
        <v>0</v>
      </c>
      <c r="V155" s="9">
        <v>0</v>
      </c>
    </row>
    <row r="156" spans="1:22" ht="75" x14ac:dyDescent="0.25">
      <c r="A156" s="6">
        <v>98</v>
      </c>
      <c r="B156" s="12" t="s">
        <v>115</v>
      </c>
      <c r="C156" s="9">
        <v>722</v>
      </c>
      <c r="D156" s="9">
        <v>81</v>
      </c>
      <c r="E156" s="9">
        <v>2</v>
      </c>
      <c r="F156" s="9">
        <v>63</v>
      </c>
      <c r="G156" s="9">
        <v>95</v>
      </c>
      <c r="H156" s="75">
        <v>272</v>
      </c>
      <c r="I156" s="75">
        <v>76</v>
      </c>
      <c r="J156" s="9">
        <v>6</v>
      </c>
      <c r="K156" s="9">
        <v>45</v>
      </c>
      <c r="L156" s="9">
        <v>17</v>
      </c>
      <c r="M156" s="9">
        <v>0</v>
      </c>
      <c r="N156" s="75">
        <v>6</v>
      </c>
      <c r="O156" s="75">
        <v>0</v>
      </c>
      <c r="P156" s="9">
        <v>0</v>
      </c>
      <c r="Q156" s="9">
        <v>0</v>
      </c>
      <c r="R156" s="9">
        <v>29</v>
      </c>
      <c r="S156" s="9">
        <v>8</v>
      </c>
      <c r="T156" s="9">
        <v>8</v>
      </c>
      <c r="U156" s="9">
        <v>14</v>
      </c>
      <c r="V156" s="9">
        <v>0</v>
      </c>
    </row>
    <row r="157" spans="1:22" ht="48" customHeight="1" x14ac:dyDescent="0.25">
      <c r="A157" s="6">
        <v>99</v>
      </c>
      <c r="B157" s="12" t="s">
        <v>35</v>
      </c>
      <c r="C157" s="9">
        <v>975</v>
      </c>
      <c r="D157" s="9">
        <v>53</v>
      </c>
      <c r="E157" s="9">
        <v>13</v>
      </c>
      <c r="F157" s="9">
        <v>79</v>
      </c>
      <c r="G157" s="9">
        <v>268</v>
      </c>
      <c r="H157" s="75">
        <v>131</v>
      </c>
      <c r="I157" s="75">
        <v>14</v>
      </c>
      <c r="J157" s="9">
        <v>57</v>
      </c>
      <c r="K157" s="9">
        <v>70</v>
      </c>
      <c r="L157" s="9">
        <v>59</v>
      </c>
      <c r="M157" s="9">
        <v>2</v>
      </c>
      <c r="N157" s="75">
        <v>14</v>
      </c>
      <c r="O157" s="75">
        <v>23</v>
      </c>
      <c r="P157" s="9">
        <v>11</v>
      </c>
      <c r="Q157" s="9">
        <v>12</v>
      </c>
      <c r="R157" s="9">
        <v>87</v>
      </c>
      <c r="S157" s="9">
        <v>16</v>
      </c>
      <c r="T157" s="9">
        <v>25</v>
      </c>
      <c r="U157" s="9">
        <v>36</v>
      </c>
      <c r="V157" s="9">
        <v>5</v>
      </c>
    </row>
    <row r="158" spans="1:22" ht="33" customHeight="1" x14ac:dyDescent="0.25">
      <c r="A158" s="6">
        <v>100</v>
      </c>
      <c r="B158" s="12" t="s">
        <v>116</v>
      </c>
      <c r="C158" s="9">
        <v>493</v>
      </c>
      <c r="D158" s="9">
        <v>34</v>
      </c>
      <c r="E158" s="9">
        <v>0</v>
      </c>
      <c r="F158" s="9">
        <v>50</v>
      </c>
      <c r="G158" s="9">
        <v>76</v>
      </c>
      <c r="H158" s="75">
        <v>159</v>
      </c>
      <c r="I158" s="75">
        <v>4</v>
      </c>
      <c r="J158" s="9">
        <v>32</v>
      </c>
      <c r="K158" s="9">
        <v>6</v>
      </c>
      <c r="L158" s="9">
        <v>14</v>
      </c>
      <c r="M158" s="9">
        <v>0</v>
      </c>
      <c r="N158" s="75">
        <v>3</v>
      </c>
      <c r="O158" s="75">
        <v>0</v>
      </c>
      <c r="P158" s="9">
        <v>0</v>
      </c>
      <c r="Q158" s="9">
        <v>0</v>
      </c>
      <c r="R158" s="9">
        <v>49</v>
      </c>
      <c r="S158" s="9">
        <v>10</v>
      </c>
      <c r="T158" s="9">
        <v>21</v>
      </c>
      <c r="U158" s="9">
        <v>35</v>
      </c>
      <c r="V158" s="9">
        <v>0</v>
      </c>
    </row>
    <row r="159" spans="1:22" ht="30" x14ac:dyDescent="0.25">
      <c r="A159" s="6">
        <v>101</v>
      </c>
      <c r="B159" s="12" t="s">
        <v>117</v>
      </c>
      <c r="C159" s="9">
        <v>713</v>
      </c>
      <c r="D159" s="9">
        <v>58</v>
      </c>
      <c r="E159" s="9">
        <v>0</v>
      </c>
      <c r="F159" s="9">
        <v>63</v>
      </c>
      <c r="G159" s="9">
        <v>136</v>
      </c>
      <c r="H159" s="75">
        <v>199</v>
      </c>
      <c r="I159" s="75">
        <v>5</v>
      </c>
      <c r="J159" s="9">
        <v>77</v>
      </c>
      <c r="K159" s="9">
        <v>7</v>
      </c>
      <c r="L159" s="9">
        <v>21</v>
      </c>
      <c r="M159" s="9">
        <v>0</v>
      </c>
      <c r="N159" s="75">
        <v>11</v>
      </c>
      <c r="O159" s="75">
        <v>0</v>
      </c>
      <c r="P159" s="9">
        <v>0</v>
      </c>
      <c r="Q159" s="9">
        <v>0</v>
      </c>
      <c r="R159" s="9">
        <v>57</v>
      </c>
      <c r="S159" s="9">
        <v>16</v>
      </c>
      <c r="T159" s="9">
        <v>40</v>
      </c>
      <c r="U159" s="9">
        <v>23</v>
      </c>
      <c r="V159" s="9">
        <v>0</v>
      </c>
    </row>
    <row r="160" spans="1:22" ht="90" x14ac:dyDescent="0.25">
      <c r="A160" s="6">
        <v>102</v>
      </c>
      <c r="B160" s="12" t="s">
        <v>118</v>
      </c>
      <c r="C160" s="9">
        <v>135</v>
      </c>
      <c r="D160" s="9">
        <v>1</v>
      </c>
      <c r="E160" s="9">
        <v>3</v>
      </c>
      <c r="F160" s="9">
        <v>10</v>
      </c>
      <c r="G160" s="9">
        <v>14</v>
      </c>
      <c r="H160" s="75">
        <v>31</v>
      </c>
      <c r="I160" s="75">
        <v>6</v>
      </c>
      <c r="J160" s="9">
        <v>2</v>
      </c>
      <c r="K160" s="9">
        <v>4</v>
      </c>
      <c r="L160" s="9">
        <v>6</v>
      </c>
      <c r="M160" s="9">
        <v>0</v>
      </c>
      <c r="N160" s="75">
        <v>0</v>
      </c>
      <c r="O160" s="75">
        <v>7</v>
      </c>
      <c r="P160" s="9">
        <v>0</v>
      </c>
      <c r="Q160" s="9">
        <v>1</v>
      </c>
      <c r="R160" s="9">
        <v>4</v>
      </c>
      <c r="S160" s="9">
        <v>5</v>
      </c>
      <c r="T160" s="9">
        <v>21</v>
      </c>
      <c r="U160" s="9">
        <v>20</v>
      </c>
      <c r="V160" s="9">
        <v>0</v>
      </c>
    </row>
    <row r="161" spans="1:22" ht="30" x14ac:dyDescent="0.25">
      <c r="A161" s="6">
        <v>103</v>
      </c>
      <c r="B161" s="12" t="s">
        <v>119</v>
      </c>
      <c r="C161" s="9">
        <v>42</v>
      </c>
      <c r="D161" s="9">
        <v>8</v>
      </c>
      <c r="E161" s="9">
        <v>0</v>
      </c>
      <c r="F161" s="9">
        <v>0</v>
      </c>
      <c r="G161" s="9">
        <v>1</v>
      </c>
      <c r="H161" s="75">
        <v>25</v>
      </c>
      <c r="I161" s="75">
        <v>2</v>
      </c>
      <c r="J161" s="9">
        <v>0</v>
      </c>
      <c r="K161" s="9">
        <v>0</v>
      </c>
      <c r="L161" s="9">
        <v>5</v>
      </c>
      <c r="M161" s="9">
        <v>0</v>
      </c>
      <c r="N161" s="75">
        <v>0</v>
      </c>
      <c r="O161" s="75">
        <v>0</v>
      </c>
      <c r="P161" s="9">
        <v>0</v>
      </c>
      <c r="Q161" s="9">
        <v>0</v>
      </c>
      <c r="R161" s="9">
        <v>0</v>
      </c>
      <c r="S161" s="9">
        <v>0</v>
      </c>
      <c r="T161" s="9">
        <v>1</v>
      </c>
      <c r="U161" s="9">
        <v>0</v>
      </c>
      <c r="V161" s="9">
        <v>0</v>
      </c>
    </row>
    <row r="162" spans="1:22" x14ac:dyDescent="0.25">
      <c r="A162" s="6">
        <v>104</v>
      </c>
      <c r="B162" s="12" t="s">
        <v>42</v>
      </c>
      <c r="C162" s="9">
        <v>359</v>
      </c>
      <c r="D162" s="9">
        <v>32</v>
      </c>
      <c r="E162" s="9">
        <v>0</v>
      </c>
      <c r="F162" s="9">
        <v>53</v>
      </c>
      <c r="G162" s="9">
        <v>65</v>
      </c>
      <c r="H162" s="75">
        <v>21</v>
      </c>
      <c r="I162" s="75">
        <v>1</v>
      </c>
      <c r="J162" s="9">
        <v>0</v>
      </c>
      <c r="K162" s="9">
        <v>7</v>
      </c>
      <c r="L162" s="9">
        <v>23</v>
      </c>
      <c r="M162" s="9">
        <v>0</v>
      </c>
      <c r="N162" s="75">
        <v>4</v>
      </c>
      <c r="O162" s="75">
        <v>1</v>
      </c>
      <c r="P162" s="9">
        <v>0</v>
      </c>
      <c r="Q162" s="9">
        <v>0</v>
      </c>
      <c r="R162" s="9">
        <v>16</v>
      </c>
      <c r="S162" s="9">
        <v>24</v>
      </c>
      <c r="T162" s="9">
        <v>62</v>
      </c>
      <c r="U162" s="9">
        <v>50</v>
      </c>
      <c r="V162" s="9">
        <v>0</v>
      </c>
    </row>
    <row r="163" spans="1:22" s="8" customFormat="1" x14ac:dyDescent="0.25">
      <c r="A163" s="65">
        <v>11</v>
      </c>
      <c r="B163" s="63" t="s">
        <v>24</v>
      </c>
      <c r="C163" s="67">
        <v>4143</v>
      </c>
      <c r="D163" s="71">
        <v>368</v>
      </c>
      <c r="E163" s="71">
        <v>30</v>
      </c>
      <c r="F163" s="87">
        <v>368</v>
      </c>
      <c r="G163" s="92">
        <v>728</v>
      </c>
      <c r="H163" s="76">
        <v>1008</v>
      </c>
      <c r="I163" s="76">
        <v>144</v>
      </c>
      <c r="J163" s="71">
        <v>193</v>
      </c>
      <c r="K163" s="71">
        <v>209</v>
      </c>
      <c r="L163" s="71">
        <v>168</v>
      </c>
      <c r="M163" s="71">
        <v>3</v>
      </c>
      <c r="N163" s="76">
        <v>60</v>
      </c>
      <c r="O163" s="76">
        <v>38</v>
      </c>
      <c r="P163" s="71">
        <v>11</v>
      </c>
      <c r="Q163" s="71">
        <v>38</v>
      </c>
      <c r="R163" s="71">
        <v>298</v>
      </c>
      <c r="S163" s="71">
        <v>86</v>
      </c>
      <c r="T163" s="71">
        <v>199</v>
      </c>
      <c r="U163" s="71">
        <v>188</v>
      </c>
      <c r="V163" s="71">
        <v>6</v>
      </c>
    </row>
    <row r="164" spans="1:22" s="8" customFormat="1" x14ac:dyDescent="0.25">
      <c r="A164" s="65"/>
      <c r="B164" s="63" t="s">
        <v>28</v>
      </c>
      <c r="C164" s="67">
        <v>4143</v>
      </c>
      <c r="D164" s="71">
        <v>368</v>
      </c>
      <c r="E164" s="71">
        <v>30</v>
      </c>
      <c r="F164" s="87">
        <v>368</v>
      </c>
      <c r="G164" s="92">
        <v>728</v>
      </c>
      <c r="H164" s="76">
        <v>1008</v>
      </c>
      <c r="I164" s="76">
        <v>144</v>
      </c>
      <c r="J164" s="71">
        <v>193</v>
      </c>
      <c r="K164" s="71">
        <v>209</v>
      </c>
      <c r="L164" s="71">
        <v>168</v>
      </c>
      <c r="M164" s="71">
        <v>3</v>
      </c>
      <c r="N164" s="76">
        <v>60</v>
      </c>
      <c r="O164" s="76">
        <v>38</v>
      </c>
      <c r="P164" s="71">
        <v>11</v>
      </c>
      <c r="Q164" s="71">
        <v>38</v>
      </c>
      <c r="R164" s="71">
        <v>298</v>
      </c>
      <c r="S164" s="71">
        <v>86</v>
      </c>
      <c r="T164" s="71">
        <v>199</v>
      </c>
      <c r="U164" s="71">
        <v>188</v>
      </c>
      <c r="V164" s="71">
        <v>6</v>
      </c>
    </row>
    <row r="165" spans="1:22" ht="15" customHeight="1" x14ac:dyDescent="0.25">
      <c r="A165" s="6"/>
      <c r="B165" s="189" t="s">
        <v>6</v>
      </c>
      <c r="C165" s="190"/>
      <c r="D165" s="190"/>
      <c r="E165" s="190"/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</row>
    <row r="166" spans="1:22" ht="14.25" customHeight="1" x14ac:dyDescent="0.25">
      <c r="A166" s="6"/>
      <c r="B166" s="189" t="s">
        <v>23</v>
      </c>
      <c r="C166" s="190"/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</row>
    <row r="167" spans="1:22" ht="90.75" customHeight="1" x14ac:dyDescent="0.25">
      <c r="A167" s="6">
        <v>105</v>
      </c>
      <c r="B167" s="12" t="s">
        <v>219</v>
      </c>
      <c r="C167" s="9">
        <v>0</v>
      </c>
      <c r="D167" s="9">
        <v>0</v>
      </c>
      <c r="E167" s="1" t="s">
        <v>126</v>
      </c>
      <c r="F167" s="1" t="s">
        <v>126</v>
      </c>
      <c r="G167" s="1" t="s">
        <v>126</v>
      </c>
      <c r="H167" s="79" t="s">
        <v>126</v>
      </c>
      <c r="I167" s="79" t="s">
        <v>126</v>
      </c>
      <c r="J167" s="1" t="s">
        <v>126</v>
      </c>
      <c r="K167" s="1" t="s">
        <v>126</v>
      </c>
      <c r="L167" s="1" t="s">
        <v>126</v>
      </c>
      <c r="M167" s="1" t="s">
        <v>126</v>
      </c>
      <c r="N167" s="79" t="s">
        <v>126</v>
      </c>
      <c r="O167" s="79" t="s">
        <v>126</v>
      </c>
      <c r="P167" s="1" t="s">
        <v>126</v>
      </c>
      <c r="Q167" s="1" t="s">
        <v>126</v>
      </c>
      <c r="R167" s="1" t="s">
        <v>126</v>
      </c>
      <c r="S167" s="1" t="s">
        <v>126</v>
      </c>
      <c r="T167" s="1" t="s">
        <v>126</v>
      </c>
      <c r="U167" s="1" t="s">
        <v>126</v>
      </c>
      <c r="V167" s="1" t="s">
        <v>126</v>
      </c>
    </row>
    <row r="168" spans="1:22" ht="60" x14ac:dyDescent="0.25">
      <c r="A168" s="6">
        <v>106</v>
      </c>
      <c r="B168" s="12" t="s">
        <v>218</v>
      </c>
      <c r="C168" s="9">
        <v>0</v>
      </c>
      <c r="D168" s="9">
        <v>0</v>
      </c>
      <c r="E168" s="1" t="s">
        <v>126</v>
      </c>
      <c r="F168" s="1" t="s">
        <v>126</v>
      </c>
      <c r="G168" s="1" t="s">
        <v>126</v>
      </c>
      <c r="H168" s="79" t="s">
        <v>126</v>
      </c>
      <c r="I168" s="79" t="s">
        <v>126</v>
      </c>
      <c r="J168" s="1" t="s">
        <v>126</v>
      </c>
      <c r="K168" s="1" t="s">
        <v>126</v>
      </c>
      <c r="L168" s="1" t="s">
        <v>126</v>
      </c>
      <c r="M168" s="1" t="s">
        <v>126</v>
      </c>
      <c r="N168" s="79" t="s">
        <v>126</v>
      </c>
      <c r="O168" s="79" t="s">
        <v>126</v>
      </c>
      <c r="P168" s="1" t="s">
        <v>126</v>
      </c>
      <c r="Q168" s="1" t="s">
        <v>126</v>
      </c>
      <c r="R168" s="1" t="s">
        <v>126</v>
      </c>
      <c r="S168" s="1" t="s">
        <v>126</v>
      </c>
      <c r="T168" s="1" t="s">
        <v>126</v>
      </c>
      <c r="U168" s="1" t="s">
        <v>126</v>
      </c>
      <c r="V168" s="1" t="s">
        <v>126</v>
      </c>
    </row>
    <row r="169" spans="1:22" ht="48.75" customHeight="1" x14ac:dyDescent="0.25">
      <c r="A169" s="6">
        <v>107</v>
      </c>
      <c r="B169" s="12" t="s">
        <v>220</v>
      </c>
      <c r="C169" s="9">
        <v>0</v>
      </c>
      <c r="D169" s="9">
        <v>0</v>
      </c>
      <c r="E169" s="1" t="s">
        <v>126</v>
      </c>
      <c r="F169" s="1" t="s">
        <v>126</v>
      </c>
      <c r="G169" s="1" t="s">
        <v>126</v>
      </c>
      <c r="H169" s="79" t="s">
        <v>126</v>
      </c>
      <c r="I169" s="79" t="s">
        <v>126</v>
      </c>
      <c r="J169" s="1" t="s">
        <v>126</v>
      </c>
      <c r="K169" s="1" t="s">
        <v>126</v>
      </c>
      <c r="L169" s="1" t="s">
        <v>126</v>
      </c>
      <c r="M169" s="1" t="s">
        <v>126</v>
      </c>
      <c r="N169" s="79" t="s">
        <v>126</v>
      </c>
      <c r="O169" s="79" t="s">
        <v>126</v>
      </c>
      <c r="P169" s="1" t="s">
        <v>126</v>
      </c>
      <c r="Q169" s="1" t="s">
        <v>126</v>
      </c>
      <c r="R169" s="1" t="s">
        <v>126</v>
      </c>
      <c r="S169" s="1" t="s">
        <v>126</v>
      </c>
      <c r="T169" s="1" t="s">
        <v>126</v>
      </c>
      <c r="U169" s="1" t="s">
        <v>126</v>
      </c>
      <c r="V169" s="1" t="s">
        <v>126</v>
      </c>
    </row>
    <row r="170" spans="1:22" ht="30" x14ac:dyDescent="0.25">
      <c r="A170" s="6">
        <v>108</v>
      </c>
      <c r="B170" s="12" t="s">
        <v>222</v>
      </c>
      <c r="C170" s="9">
        <v>0</v>
      </c>
      <c r="D170" s="9">
        <v>0</v>
      </c>
      <c r="E170" s="1" t="s">
        <v>126</v>
      </c>
      <c r="F170" s="1" t="s">
        <v>126</v>
      </c>
      <c r="G170" s="1" t="s">
        <v>126</v>
      </c>
      <c r="H170" s="79" t="s">
        <v>126</v>
      </c>
      <c r="I170" s="79" t="s">
        <v>126</v>
      </c>
      <c r="J170" s="1" t="s">
        <v>126</v>
      </c>
      <c r="K170" s="1" t="s">
        <v>126</v>
      </c>
      <c r="L170" s="1" t="s">
        <v>126</v>
      </c>
      <c r="M170" s="1" t="s">
        <v>126</v>
      </c>
      <c r="N170" s="79" t="s">
        <v>126</v>
      </c>
      <c r="O170" s="79" t="s">
        <v>126</v>
      </c>
      <c r="P170" s="1" t="s">
        <v>126</v>
      </c>
      <c r="Q170" s="1" t="s">
        <v>126</v>
      </c>
      <c r="R170" s="1" t="s">
        <v>126</v>
      </c>
      <c r="S170" s="1" t="s">
        <v>126</v>
      </c>
      <c r="T170" s="1" t="s">
        <v>126</v>
      </c>
      <c r="U170" s="1" t="s">
        <v>126</v>
      </c>
      <c r="V170" s="1" t="s">
        <v>126</v>
      </c>
    </row>
    <row r="171" spans="1:22" ht="33" customHeight="1" x14ac:dyDescent="0.25">
      <c r="A171" s="6">
        <v>109</v>
      </c>
      <c r="B171" s="12" t="s">
        <v>11</v>
      </c>
      <c r="C171" s="9">
        <v>0</v>
      </c>
      <c r="D171" s="9">
        <v>0</v>
      </c>
      <c r="E171" s="1" t="s">
        <v>126</v>
      </c>
      <c r="F171" s="1" t="s">
        <v>126</v>
      </c>
      <c r="G171" s="1" t="s">
        <v>126</v>
      </c>
      <c r="H171" s="79" t="s">
        <v>126</v>
      </c>
      <c r="I171" s="79" t="s">
        <v>126</v>
      </c>
      <c r="J171" s="1" t="s">
        <v>126</v>
      </c>
      <c r="K171" s="1" t="s">
        <v>126</v>
      </c>
      <c r="L171" s="1" t="s">
        <v>126</v>
      </c>
      <c r="M171" s="1" t="s">
        <v>126</v>
      </c>
      <c r="N171" s="79" t="s">
        <v>126</v>
      </c>
      <c r="O171" s="79" t="s">
        <v>126</v>
      </c>
      <c r="P171" s="1" t="s">
        <v>126</v>
      </c>
      <c r="Q171" s="1" t="s">
        <v>126</v>
      </c>
      <c r="R171" s="1" t="s">
        <v>126</v>
      </c>
      <c r="S171" s="1" t="s">
        <v>126</v>
      </c>
      <c r="T171" s="1" t="s">
        <v>126</v>
      </c>
      <c r="U171" s="1" t="s">
        <v>126</v>
      </c>
      <c r="V171" s="1" t="s">
        <v>126</v>
      </c>
    </row>
    <row r="172" spans="1:22" ht="30" x14ac:dyDescent="0.25">
      <c r="A172" s="6">
        <v>110</v>
      </c>
      <c r="B172" s="12" t="s">
        <v>32</v>
      </c>
      <c r="C172" s="9">
        <v>0</v>
      </c>
      <c r="D172" s="9">
        <v>0</v>
      </c>
      <c r="E172" s="1" t="s">
        <v>126</v>
      </c>
      <c r="F172" s="1" t="s">
        <v>126</v>
      </c>
      <c r="G172" s="1" t="s">
        <v>126</v>
      </c>
      <c r="H172" s="79" t="s">
        <v>126</v>
      </c>
      <c r="I172" s="79" t="s">
        <v>126</v>
      </c>
      <c r="J172" s="1" t="s">
        <v>126</v>
      </c>
      <c r="K172" s="1" t="s">
        <v>126</v>
      </c>
      <c r="L172" s="1" t="s">
        <v>126</v>
      </c>
      <c r="M172" s="1" t="s">
        <v>126</v>
      </c>
      <c r="N172" s="79" t="s">
        <v>126</v>
      </c>
      <c r="O172" s="79" t="s">
        <v>126</v>
      </c>
      <c r="P172" s="1" t="s">
        <v>126</v>
      </c>
      <c r="Q172" s="1" t="s">
        <v>126</v>
      </c>
      <c r="R172" s="1" t="s">
        <v>126</v>
      </c>
      <c r="S172" s="1" t="s">
        <v>126</v>
      </c>
      <c r="T172" s="1" t="s">
        <v>126</v>
      </c>
      <c r="U172" s="1" t="s">
        <v>126</v>
      </c>
      <c r="V172" s="1" t="s">
        <v>126</v>
      </c>
    </row>
    <row r="173" spans="1:22" ht="30" x14ac:dyDescent="0.25">
      <c r="A173" s="6">
        <v>111</v>
      </c>
      <c r="B173" s="12" t="s">
        <v>223</v>
      </c>
      <c r="C173" s="9">
        <v>0</v>
      </c>
      <c r="D173" s="9">
        <v>0</v>
      </c>
      <c r="E173" s="1" t="s">
        <v>126</v>
      </c>
      <c r="F173" s="1" t="s">
        <v>126</v>
      </c>
      <c r="G173" s="1" t="s">
        <v>126</v>
      </c>
      <c r="H173" s="79" t="s">
        <v>126</v>
      </c>
      <c r="I173" s="79" t="s">
        <v>126</v>
      </c>
      <c r="J173" s="1" t="s">
        <v>126</v>
      </c>
      <c r="K173" s="1" t="s">
        <v>126</v>
      </c>
      <c r="L173" s="1" t="s">
        <v>126</v>
      </c>
      <c r="M173" s="1" t="s">
        <v>126</v>
      </c>
      <c r="N173" s="79" t="s">
        <v>126</v>
      </c>
      <c r="O173" s="79" t="s">
        <v>126</v>
      </c>
      <c r="P173" s="1" t="s">
        <v>126</v>
      </c>
      <c r="Q173" s="1" t="s">
        <v>126</v>
      </c>
      <c r="R173" s="1" t="s">
        <v>126</v>
      </c>
      <c r="S173" s="1" t="s">
        <v>126</v>
      </c>
      <c r="T173" s="1" t="s">
        <v>126</v>
      </c>
      <c r="U173" s="1" t="s">
        <v>126</v>
      </c>
      <c r="V173" s="1" t="s">
        <v>126</v>
      </c>
    </row>
    <row r="174" spans="1:22" ht="20.25" customHeight="1" x14ac:dyDescent="0.25">
      <c r="A174" s="6">
        <v>112</v>
      </c>
      <c r="B174" s="12" t="s">
        <v>12</v>
      </c>
      <c r="C174" s="9">
        <v>10</v>
      </c>
      <c r="D174" s="9">
        <v>10</v>
      </c>
      <c r="E174" s="1" t="s">
        <v>126</v>
      </c>
      <c r="F174" s="1" t="s">
        <v>126</v>
      </c>
      <c r="G174" s="1" t="s">
        <v>126</v>
      </c>
      <c r="H174" s="79" t="s">
        <v>126</v>
      </c>
      <c r="I174" s="79" t="s">
        <v>126</v>
      </c>
      <c r="J174" s="1" t="s">
        <v>126</v>
      </c>
      <c r="K174" s="1" t="s">
        <v>126</v>
      </c>
      <c r="L174" s="1" t="s">
        <v>126</v>
      </c>
      <c r="M174" s="1" t="s">
        <v>126</v>
      </c>
      <c r="N174" s="79" t="s">
        <v>126</v>
      </c>
      <c r="O174" s="79" t="s">
        <v>126</v>
      </c>
      <c r="P174" s="1" t="s">
        <v>126</v>
      </c>
      <c r="Q174" s="1" t="s">
        <v>126</v>
      </c>
      <c r="R174" s="1" t="s">
        <v>126</v>
      </c>
      <c r="S174" s="1" t="s">
        <v>126</v>
      </c>
      <c r="T174" s="1" t="s">
        <v>126</v>
      </c>
      <c r="U174" s="1" t="s">
        <v>126</v>
      </c>
      <c r="V174" s="1" t="s">
        <v>126</v>
      </c>
    </row>
    <row r="175" spans="1:22" ht="30" x14ac:dyDescent="0.25">
      <c r="A175" s="6">
        <v>113</v>
      </c>
      <c r="B175" s="12" t="s">
        <v>221</v>
      </c>
      <c r="C175" s="9">
        <v>0</v>
      </c>
      <c r="D175" s="9">
        <v>0</v>
      </c>
      <c r="E175" s="1" t="s">
        <v>126</v>
      </c>
      <c r="F175" s="1" t="s">
        <v>126</v>
      </c>
      <c r="G175" s="1" t="s">
        <v>126</v>
      </c>
      <c r="H175" s="79" t="s">
        <v>126</v>
      </c>
      <c r="I175" s="79" t="s">
        <v>126</v>
      </c>
      <c r="J175" s="1" t="s">
        <v>126</v>
      </c>
      <c r="K175" s="1" t="s">
        <v>126</v>
      </c>
      <c r="L175" s="1" t="s">
        <v>126</v>
      </c>
      <c r="M175" s="1" t="s">
        <v>126</v>
      </c>
      <c r="N175" s="79" t="s">
        <v>126</v>
      </c>
      <c r="O175" s="79" t="s">
        <v>126</v>
      </c>
      <c r="P175" s="1" t="s">
        <v>126</v>
      </c>
      <c r="Q175" s="1" t="s">
        <v>126</v>
      </c>
      <c r="R175" s="1" t="s">
        <v>126</v>
      </c>
      <c r="S175" s="1" t="s">
        <v>126</v>
      </c>
      <c r="T175" s="1" t="s">
        <v>126</v>
      </c>
      <c r="U175" s="1" t="s">
        <v>126</v>
      </c>
      <c r="V175" s="1" t="s">
        <v>126</v>
      </c>
    </row>
    <row r="176" spans="1:22" ht="45" x14ac:dyDescent="0.25">
      <c r="A176" s="6">
        <v>114</v>
      </c>
      <c r="B176" s="12" t="s">
        <v>224</v>
      </c>
      <c r="C176" s="9">
        <v>7</v>
      </c>
      <c r="D176" s="9">
        <v>7</v>
      </c>
      <c r="E176" s="1" t="s">
        <v>126</v>
      </c>
      <c r="F176" s="1" t="s">
        <v>126</v>
      </c>
      <c r="G176" s="1" t="s">
        <v>126</v>
      </c>
      <c r="H176" s="79" t="s">
        <v>126</v>
      </c>
      <c r="I176" s="79" t="s">
        <v>126</v>
      </c>
      <c r="J176" s="1" t="s">
        <v>126</v>
      </c>
      <c r="K176" s="1" t="s">
        <v>126</v>
      </c>
      <c r="L176" s="1" t="s">
        <v>126</v>
      </c>
      <c r="M176" s="1" t="s">
        <v>126</v>
      </c>
      <c r="N176" s="79" t="s">
        <v>126</v>
      </c>
      <c r="O176" s="79" t="s">
        <v>126</v>
      </c>
      <c r="P176" s="1" t="s">
        <v>126</v>
      </c>
      <c r="Q176" s="1" t="s">
        <v>126</v>
      </c>
      <c r="R176" s="1" t="s">
        <v>126</v>
      </c>
      <c r="S176" s="1" t="s">
        <v>126</v>
      </c>
      <c r="T176" s="1" t="s">
        <v>126</v>
      </c>
      <c r="U176" s="1" t="s">
        <v>126</v>
      </c>
      <c r="V176" s="1" t="s">
        <v>126</v>
      </c>
    </row>
    <row r="177" spans="1:22" ht="45" x14ac:dyDescent="0.25">
      <c r="A177" s="6">
        <v>115</v>
      </c>
      <c r="B177" s="12" t="s">
        <v>225</v>
      </c>
      <c r="C177" s="9">
        <v>8</v>
      </c>
      <c r="D177" s="9">
        <v>8</v>
      </c>
      <c r="E177" s="1" t="s">
        <v>126</v>
      </c>
      <c r="F177" s="1" t="s">
        <v>126</v>
      </c>
      <c r="G177" s="1" t="s">
        <v>126</v>
      </c>
      <c r="H177" s="79" t="s">
        <v>126</v>
      </c>
      <c r="I177" s="79" t="s">
        <v>126</v>
      </c>
      <c r="J177" s="1" t="s">
        <v>126</v>
      </c>
      <c r="K177" s="1" t="s">
        <v>126</v>
      </c>
      <c r="L177" s="1" t="s">
        <v>126</v>
      </c>
      <c r="M177" s="1" t="s">
        <v>126</v>
      </c>
      <c r="N177" s="79" t="s">
        <v>126</v>
      </c>
      <c r="O177" s="79" t="s">
        <v>126</v>
      </c>
      <c r="P177" s="1" t="s">
        <v>126</v>
      </c>
      <c r="Q177" s="1" t="s">
        <v>126</v>
      </c>
      <c r="R177" s="1" t="s">
        <v>126</v>
      </c>
      <c r="S177" s="1" t="s">
        <v>126</v>
      </c>
      <c r="T177" s="1" t="s">
        <v>126</v>
      </c>
      <c r="U177" s="1" t="s">
        <v>126</v>
      </c>
      <c r="V177" s="1" t="s">
        <v>126</v>
      </c>
    </row>
    <row r="178" spans="1:22" ht="30" x14ac:dyDescent="0.25">
      <c r="A178" s="6"/>
      <c r="B178" s="12" t="s">
        <v>201</v>
      </c>
      <c r="C178" s="9">
        <v>0</v>
      </c>
      <c r="D178" s="9">
        <v>0</v>
      </c>
      <c r="E178" s="1" t="s">
        <v>126</v>
      </c>
      <c r="F178" s="1" t="s">
        <v>126</v>
      </c>
      <c r="G178" s="1" t="s">
        <v>126</v>
      </c>
      <c r="H178" s="79" t="s">
        <v>126</v>
      </c>
      <c r="I178" s="79" t="s">
        <v>126</v>
      </c>
      <c r="J178" s="1" t="s">
        <v>126</v>
      </c>
      <c r="K178" s="1" t="s">
        <v>126</v>
      </c>
      <c r="L178" s="1" t="s">
        <v>126</v>
      </c>
      <c r="M178" s="1" t="s">
        <v>126</v>
      </c>
      <c r="N178" s="79" t="s">
        <v>126</v>
      </c>
      <c r="O178" s="79" t="s">
        <v>126</v>
      </c>
      <c r="P178" s="1" t="s">
        <v>126</v>
      </c>
      <c r="Q178" s="1" t="s">
        <v>126</v>
      </c>
      <c r="R178" s="1" t="s">
        <v>126</v>
      </c>
      <c r="S178" s="1" t="s">
        <v>126</v>
      </c>
      <c r="T178" s="1" t="s">
        <v>126</v>
      </c>
      <c r="U178" s="1" t="s">
        <v>126</v>
      </c>
      <c r="V178" s="1" t="s">
        <v>126</v>
      </c>
    </row>
    <row r="179" spans="1:22" ht="30" x14ac:dyDescent="0.25">
      <c r="A179" s="6"/>
      <c r="B179" s="12" t="s">
        <v>14</v>
      </c>
      <c r="C179" s="9">
        <v>0</v>
      </c>
      <c r="D179" s="9">
        <v>0</v>
      </c>
      <c r="E179" s="1" t="s">
        <v>126</v>
      </c>
      <c r="F179" s="1" t="s">
        <v>126</v>
      </c>
      <c r="G179" s="1" t="s">
        <v>126</v>
      </c>
      <c r="H179" s="79" t="s">
        <v>126</v>
      </c>
      <c r="I179" s="79" t="s">
        <v>126</v>
      </c>
      <c r="J179" s="1" t="s">
        <v>126</v>
      </c>
      <c r="K179" s="1" t="s">
        <v>126</v>
      </c>
      <c r="L179" s="1" t="s">
        <v>126</v>
      </c>
      <c r="M179" s="1" t="s">
        <v>126</v>
      </c>
      <c r="N179" s="79" t="s">
        <v>126</v>
      </c>
      <c r="O179" s="79" t="s">
        <v>126</v>
      </c>
      <c r="P179" s="1" t="s">
        <v>126</v>
      </c>
      <c r="Q179" s="1" t="s">
        <v>126</v>
      </c>
      <c r="R179" s="1" t="s">
        <v>126</v>
      </c>
      <c r="S179" s="1" t="s">
        <v>126</v>
      </c>
      <c r="T179" s="1" t="s">
        <v>126</v>
      </c>
      <c r="U179" s="1" t="s">
        <v>126</v>
      </c>
      <c r="V179" s="1" t="s">
        <v>126</v>
      </c>
    </row>
    <row r="180" spans="1:22" ht="31.5" customHeight="1" x14ac:dyDescent="0.25">
      <c r="A180" s="6"/>
      <c r="B180" s="12" t="s">
        <v>197</v>
      </c>
      <c r="C180" s="9">
        <v>0</v>
      </c>
      <c r="D180" s="9">
        <v>0</v>
      </c>
      <c r="E180" s="1" t="s">
        <v>126</v>
      </c>
      <c r="F180" s="1" t="s">
        <v>126</v>
      </c>
      <c r="G180" s="1" t="s">
        <v>126</v>
      </c>
      <c r="H180" s="79" t="s">
        <v>126</v>
      </c>
      <c r="I180" s="79" t="s">
        <v>126</v>
      </c>
      <c r="J180" s="1" t="s">
        <v>126</v>
      </c>
      <c r="K180" s="1" t="s">
        <v>126</v>
      </c>
      <c r="L180" s="1" t="s">
        <v>126</v>
      </c>
      <c r="M180" s="1" t="s">
        <v>126</v>
      </c>
      <c r="N180" s="79" t="s">
        <v>126</v>
      </c>
      <c r="O180" s="79" t="s">
        <v>126</v>
      </c>
      <c r="P180" s="1" t="s">
        <v>126</v>
      </c>
      <c r="Q180" s="1" t="s">
        <v>126</v>
      </c>
      <c r="R180" s="1" t="s">
        <v>126</v>
      </c>
      <c r="S180" s="1" t="s">
        <v>126</v>
      </c>
      <c r="T180" s="1" t="s">
        <v>126</v>
      </c>
      <c r="U180" s="1" t="s">
        <v>126</v>
      </c>
      <c r="V180" s="1" t="s">
        <v>126</v>
      </c>
    </row>
    <row r="181" spans="1:22" ht="30" x14ac:dyDescent="0.25">
      <c r="A181" s="6"/>
      <c r="B181" s="12" t="s">
        <v>120</v>
      </c>
      <c r="C181" s="9">
        <v>0</v>
      </c>
      <c r="D181" s="9">
        <v>0</v>
      </c>
      <c r="E181" s="1" t="s">
        <v>126</v>
      </c>
      <c r="F181" s="1" t="s">
        <v>126</v>
      </c>
      <c r="G181" s="1" t="s">
        <v>126</v>
      </c>
      <c r="H181" s="79" t="s">
        <v>126</v>
      </c>
      <c r="I181" s="79" t="s">
        <v>126</v>
      </c>
      <c r="J181" s="1" t="s">
        <v>126</v>
      </c>
      <c r="K181" s="1" t="s">
        <v>126</v>
      </c>
      <c r="L181" s="1" t="s">
        <v>126</v>
      </c>
      <c r="M181" s="1" t="s">
        <v>126</v>
      </c>
      <c r="N181" s="79" t="s">
        <v>126</v>
      </c>
      <c r="O181" s="79" t="s">
        <v>126</v>
      </c>
      <c r="P181" s="1" t="s">
        <v>126</v>
      </c>
      <c r="Q181" s="1" t="s">
        <v>126</v>
      </c>
      <c r="R181" s="1" t="s">
        <v>126</v>
      </c>
      <c r="S181" s="1" t="s">
        <v>126</v>
      </c>
      <c r="T181" s="1" t="s">
        <v>126</v>
      </c>
      <c r="U181" s="1" t="s">
        <v>126</v>
      </c>
      <c r="V181" s="1" t="s">
        <v>126</v>
      </c>
    </row>
    <row r="182" spans="1:22" s="8" customFormat="1" x14ac:dyDescent="0.25">
      <c r="A182" s="65">
        <v>11</v>
      </c>
      <c r="B182" s="63" t="s">
        <v>24</v>
      </c>
      <c r="C182" s="67">
        <v>25</v>
      </c>
      <c r="D182" s="71">
        <v>25</v>
      </c>
      <c r="E182" s="71">
        <v>0</v>
      </c>
      <c r="F182" s="87">
        <v>0</v>
      </c>
      <c r="G182" s="92">
        <v>0</v>
      </c>
      <c r="H182" s="76">
        <v>0</v>
      </c>
      <c r="I182" s="76">
        <v>0</v>
      </c>
      <c r="J182" s="71">
        <v>0</v>
      </c>
      <c r="K182" s="71">
        <v>0</v>
      </c>
      <c r="L182" s="71">
        <v>0</v>
      </c>
      <c r="M182" s="71">
        <v>0</v>
      </c>
      <c r="N182" s="76">
        <v>0</v>
      </c>
      <c r="O182" s="76">
        <v>0</v>
      </c>
      <c r="P182" s="71">
        <v>0</v>
      </c>
      <c r="Q182" s="71">
        <v>0</v>
      </c>
      <c r="R182" s="71">
        <v>0</v>
      </c>
      <c r="S182" s="71">
        <v>0</v>
      </c>
      <c r="T182" s="71">
        <v>0</v>
      </c>
      <c r="U182" s="71">
        <v>0</v>
      </c>
      <c r="V182" s="71">
        <v>0</v>
      </c>
    </row>
    <row r="183" spans="1:22" x14ac:dyDescent="0.25">
      <c r="A183" s="6"/>
      <c r="B183" s="189" t="s">
        <v>31</v>
      </c>
      <c r="C183" s="190"/>
      <c r="D183" s="190"/>
      <c r="E183" s="190"/>
      <c r="F183" s="190"/>
      <c r="G183" s="190"/>
      <c r="H183" s="190"/>
      <c r="I183" s="190"/>
      <c r="J183" s="190"/>
      <c r="K183" s="190"/>
      <c r="L183" s="190"/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</row>
    <row r="184" spans="1:22" ht="44.25" customHeight="1" x14ac:dyDescent="0.25">
      <c r="A184" s="6">
        <v>116</v>
      </c>
      <c r="B184" s="12" t="s">
        <v>180</v>
      </c>
      <c r="C184" s="9">
        <v>124</v>
      </c>
      <c r="D184" s="9">
        <v>124</v>
      </c>
      <c r="E184" s="1" t="s">
        <v>126</v>
      </c>
      <c r="F184" s="1" t="s">
        <v>126</v>
      </c>
      <c r="G184" s="1" t="s">
        <v>126</v>
      </c>
      <c r="H184" s="79" t="s">
        <v>126</v>
      </c>
      <c r="I184" s="79" t="s">
        <v>126</v>
      </c>
      <c r="J184" s="1" t="s">
        <v>126</v>
      </c>
      <c r="K184" s="1" t="s">
        <v>126</v>
      </c>
      <c r="L184" s="1" t="s">
        <v>126</v>
      </c>
      <c r="M184" s="1" t="s">
        <v>126</v>
      </c>
      <c r="N184" s="79" t="s">
        <v>126</v>
      </c>
      <c r="O184" s="79" t="s">
        <v>126</v>
      </c>
      <c r="P184" s="1" t="s">
        <v>126</v>
      </c>
      <c r="Q184" s="1" t="s">
        <v>126</v>
      </c>
      <c r="R184" s="1" t="s">
        <v>126</v>
      </c>
      <c r="S184" s="1" t="s">
        <v>126</v>
      </c>
      <c r="T184" s="1" t="s">
        <v>126</v>
      </c>
      <c r="U184" s="1" t="s">
        <v>126</v>
      </c>
      <c r="V184" s="1" t="s">
        <v>126</v>
      </c>
    </row>
    <row r="185" spans="1:22" x14ac:dyDescent="0.25">
      <c r="A185" s="6">
        <v>117</v>
      </c>
      <c r="B185" s="12" t="s">
        <v>40</v>
      </c>
      <c r="C185" s="9">
        <v>52</v>
      </c>
      <c r="D185" s="9">
        <v>52</v>
      </c>
      <c r="E185" s="1" t="s">
        <v>126</v>
      </c>
      <c r="F185" s="1" t="s">
        <v>126</v>
      </c>
      <c r="G185" s="1" t="s">
        <v>126</v>
      </c>
      <c r="H185" s="79" t="s">
        <v>126</v>
      </c>
      <c r="I185" s="79" t="s">
        <v>126</v>
      </c>
      <c r="J185" s="1" t="s">
        <v>126</v>
      </c>
      <c r="K185" s="1" t="s">
        <v>126</v>
      </c>
      <c r="L185" s="1" t="s">
        <v>126</v>
      </c>
      <c r="M185" s="1" t="s">
        <v>126</v>
      </c>
      <c r="N185" s="79" t="s">
        <v>126</v>
      </c>
      <c r="O185" s="79" t="s">
        <v>126</v>
      </c>
      <c r="P185" s="1" t="s">
        <v>126</v>
      </c>
      <c r="Q185" s="1" t="s">
        <v>126</v>
      </c>
      <c r="R185" s="1" t="s">
        <v>126</v>
      </c>
      <c r="S185" s="1" t="s">
        <v>126</v>
      </c>
      <c r="T185" s="1" t="s">
        <v>126</v>
      </c>
      <c r="U185" s="1" t="s">
        <v>126</v>
      </c>
      <c r="V185" s="1" t="s">
        <v>126</v>
      </c>
    </row>
    <row r="186" spans="1:22" x14ac:dyDescent="0.25">
      <c r="A186" s="6">
        <v>118</v>
      </c>
      <c r="B186" s="12" t="s">
        <v>55</v>
      </c>
      <c r="C186" s="9">
        <v>32</v>
      </c>
      <c r="D186" s="9">
        <v>32</v>
      </c>
      <c r="E186" s="1" t="s">
        <v>126</v>
      </c>
      <c r="F186" s="1" t="s">
        <v>126</v>
      </c>
      <c r="G186" s="1" t="s">
        <v>126</v>
      </c>
      <c r="H186" s="79" t="s">
        <v>126</v>
      </c>
      <c r="I186" s="79" t="s">
        <v>126</v>
      </c>
      <c r="J186" s="1" t="s">
        <v>126</v>
      </c>
      <c r="K186" s="1" t="s">
        <v>126</v>
      </c>
      <c r="L186" s="1" t="s">
        <v>126</v>
      </c>
      <c r="M186" s="1" t="s">
        <v>126</v>
      </c>
      <c r="N186" s="79" t="s">
        <v>126</v>
      </c>
      <c r="O186" s="79" t="s">
        <v>126</v>
      </c>
      <c r="P186" s="1" t="s">
        <v>126</v>
      </c>
      <c r="Q186" s="1" t="s">
        <v>126</v>
      </c>
      <c r="R186" s="1" t="s">
        <v>126</v>
      </c>
      <c r="S186" s="1" t="s">
        <v>126</v>
      </c>
      <c r="T186" s="1" t="s">
        <v>126</v>
      </c>
      <c r="U186" s="1" t="s">
        <v>126</v>
      </c>
      <c r="V186" s="1" t="s">
        <v>126</v>
      </c>
    </row>
    <row r="187" spans="1:22" s="8" customFormat="1" x14ac:dyDescent="0.25">
      <c r="A187" s="65">
        <v>3</v>
      </c>
      <c r="B187" s="63" t="s">
        <v>24</v>
      </c>
      <c r="C187" s="67">
        <v>208</v>
      </c>
      <c r="D187" s="71">
        <v>208</v>
      </c>
      <c r="E187" s="71">
        <v>0</v>
      </c>
      <c r="F187" s="87">
        <v>0</v>
      </c>
      <c r="G187" s="92">
        <v>0</v>
      </c>
      <c r="H187" s="76">
        <v>0</v>
      </c>
      <c r="I187" s="76">
        <v>0</v>
      </c>
      <c r="J187" s="71">
        <v>0</v>
      </c>
      <c r="K187" s="71">
        <v>0</v>
      </c>
      <c r="L187" s="71">
        <v>0</v>
      </c>
      <c r="M187" s="71">
        <v>0</v>
      </c>
      <c r="N187" s="76">
        <v>0</v>
      </c>
      <c r="O187" s="76">
        <v>0</v>
      </c>
      <c r="P187" s="71">
        <v>0</v>
      </c>
      <c r="Q187" s="71">
        <v>0</v>
      </c>
      <c r="R187" s="71">
        <v>0</v>
      </c>
      <c r="S187" s="71">
        <v>0</v>
      </c>
      <c r="T187" s="71">
        <v>0</v>
      </c>
      <c r="U187" s="71">
        <v>0</v>
      </c>
      <c r="V187" s="71">
        <v>0</v>
      </c>
    </row>
    <row r="188" spans="1:22" x14ac:dyDescent="0.25">
      <c r="A188" s="6"/>
      <c r="B188" s="189" t="s">
        <v>34</v>
      </c>
      <c r="C188" s="190"/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</row>
    <row r="189" spans="1:22" ht="30" x14ac:dyDescent="0.25">
      <c r="A189" s="6">
        <v>119</v>
      </c>
      <c r="B189" s="12" t="s">
        <v>212</v>
      </c>
      <c r="C189" s="9">
        <v>7</v>
      </c>
      <c r="D189" s="9">
        <v>7</v>
      </c>
      <c r="E189" s="1" t="s">
        <v>126</v>
      </c>
      <c r="F189" s="1" t="s">
        <v>126</v>
      </c>
      <c r="G189" s="1" t="s">
        <v>126</v>
      </c>
      <c r="H189" s="79" t="s">
        <v>126</v>
      </c>
      <c r="I189" s="79" t="s">
        <v>126</v>
      </c>
      <c r="J189" s="1" t="s">
        <v>126</v>
      </c>
      <c r="K189" s="1" t="s">
        <v>126</v>
      </c>
      <c r="L189" s="1" t="s">
        <v>126</v>
      </c>
      <c r="M189" s="1" t="s">
        <v>126</v>
      </c>
      <c r="N189" s="79" t="s">
        <v>126</v>
      </c>
      <c r="O189" s="79" t="s">
        <v>126</v>
      </c>
      <c r="P189" s="1" t="s">
        <v>126</v>
      </c>
      <c r="Q189" s="1" t="s">
        <v>126</v>
      </c>
      <c r="R189" s="1" t="s">
        <v>126</v>
      </c>
      <c r="S189" s="1" t="s">
        <v>126</v>
      </c>
      <c r="T189" s="1" t="s">
        <v>126</v>
      </c>
      <c r="U189" s="1" t="s">
        <v>126</v>
      </c>
      <c r="V189" s="1" t="s">
        <v>126</v>
      </c>
    </row>
    <row r="190" spans="1:22" x14ac:dyDescent="0.25">
      <c r="A190" s="6">
        <v>120</v>
      </c>
      <c r="B190" s="12" t="s">
        <v>41</v>
      </c>
      <c r="C190" s="9">
        <v>1</v>
      </c>
      <c r="D190" s="9">
        <v>1</v>
      </c>
      <c r="E190" s="1" t="s">
        <v>126</v>
      </c>
      <c r="F190" s="1" t="s">
        <v>126</v>
      </c>
      <c r="G190" s="1" t="s">
        <v>126</v>
      </c>
      <c r="H190" s="79" t="s">
        <v>126</v>
      </c>
      <c r="I190" s="79" t="s">
        <v>126</v>
      </c>
      <c r="J190" s="1" t="s">
        <v>126</v>
      </c>
      <c r="K190" s="1" t="s">
        <v>126</v>
      </c>
      <c r="L190" s="1" t="s">
        <v>126</v>
      </c>
      <c r="M190" s="1" t="s">
        <v>126</v>
      </c>
      <c r="N190" s="79" t="s">
        <v>126</v>
      </c>
      <c r="O190" s="79" t="s">
        <v>126</v>
      </c>
      <c r="P190" s="1" t="s">
        <v>126</v>
      </c>
      <c r="Q190" s="1" t="s">
        <v>126</v>
      </c>
      <c r="R190" s="1" t="s">
        <v>126</v>
      </c>
      <c r="S190" s="1" t="s">
        <v>126</v>
      </c>
      <c r="T190" s="1" t="s">
        <v>126</v>
      </c>
      <c r="U190" s="1" t="s">
        <v>126</v>
      </c>
      <c r="V190" s="1" t="s">
        <v>126</v>
      </c>
    </row>
    <row r="191" spans="1:22" x14ac:dyDescent="0.25">
      <c r="A191" s="6">
        <v>121</v>
      </c>
      <c r="B191" s="12" t="s">
        <v>213</v>
      </c>
      <c r="C191" s="9">
        <v>3</v>
      </c>
      <c r="D191" s="9">
        <v>3</v>
      </c>
      <c r="E191" s="1" t="s">
        <v>126</v>
      </c>
      <c r="F191" s="1" t="s">
        <v>126</v>
      </c>
      <c r="G191" s="1" t="s">
        <v>126</v>
      </c>
      <c r="H191" s="79" t="s">
        <v>126</v>
      </c>
      <c r="I191" s="79" t="s">
        <v>126</v>
      </c>
      <c r="J191" s="1" t="s">
        <v>126</v>
      </c>
      <c r="K191" s="1" t="s">
        <v>126</v>
      </c>
      <c r="L191" s="1" t="s">
        <v>126</v>
      </c>
      <c r="M191" s="1" t="s">
        <v>126</v>
      </c>
      <c r="N191" s="79" t="s">
        <v>126</v>
      </c>
      <c r="O191" s="79" t="s">
        <v>126</v>
      </c>
      <c r="P191" s="1" t="s">
        <v>126</v>
      </c>
      <c r="Q191" s="1" t="s">
        <v>126</v>
      </c>
      <c r="R191" s="1" t="s">
        <v>126</v>
      </c>
      <c r="S191" s="1" t="s">
        <v>126</v>
      </c>
      <c r="T191" s="1" t="s">
        <v>126</v>
      </c>
      <c r="U191" s="1" t="s">
        <v>126</v>
      </c>
      <c r="V191" s="1" t="s">
        <v>126</v>
      </c>
    </row>
    <row r="192" spans="1:22" s="8" customFormat="1" x14ac:dyDescent="0.25">
      <c r="A192" s="65">
        <v>3</v>
      </c>
      <c r="B192" s="63" t="s">
        <v>24</v>
      </c>
      <c r="C192" s="67">
        <v>11</v>
      </c>
      <c r="D192" s="71">
        <v>11</v>
      </c>
      <c r="E192" s="71">
        <v>0</v>
      </c>
      <c r="F192" s="87">
        <v>0</v>
      </c>
      <c r="G192" s="92">
        <v>0</v>
      </c>
      <c r="H192" s="76">
        <v>0</v>
      </c>
      <c r="I192" s="76">
        <v>0</v>
      </c>
      <c r="J192" s="71">
        <v>0</v>
      </c>
      <c r="K192" s="71">
        <v>0</v>
      </c>
      <c r="L192" s="71">
        <v>0</v>
      </c>
      <c r="M192" s="71">
        <v>0</v>
      </c>
      <c r="N192" s="76">
        <v>0</v>
      </c>
      <c r="O192" s="76">
        <v>0</v>
      </c>
      <c r="P192" s="71">
        <v>0</v>
      </c>
      <c r="Q192" s="71">
        <v>0</v>
      </c>
      <c r="R192" s="71">
        <v>0</v>
      </c>
      <c r="S192" s="71">
        <v>0</v>
      </c>
      <c r="T192" s="71">
        <v>0</v>
      </c>
      <c r="U192" s="71">
        <v>0</v>
      </c>
      <c r="V192" s="71">
        <v>0</v>
      </c>
    </row>
    <row r="193" spans="1:22" x14ac:dyDescent="0.25">
      <c r="A193" s="6"/>
      <c r="B193" s="189" t="s">
        <v>48</v>
      </c>
      <c r="C193" s="190"/>
      <c r="D193" s="190"/>
      <c r="E193" s="190"/>
      <c r="F193" s="190"/>
      <c r="G193" s="190"/>
      <c r="H193" s="190"/>
      <c r="I193" s="190"/>
      <c r="J193" s="190"/>
      <c r="K193" s="190"/>
      <c r="L193" s="190"/>
      <c r="M193" s="190"/>
      <c r="N193" s="190"/>
      <c r="O193" s="190"/>
      <c r="P193" s="190"/>
      <c r="Q193" s="190"/>
      <c r="R193" s="190"/>
      <c r="S193" s="190"/>
      <c r="T193" s="190"/>
      <c r="U193" s="190"/>
      <c r="V193" s="190"/>
    </row>
    <row r="194" spans="1:22" x14ac:dyDescent="0.25">
      <c r="A194" s="6">
        <v>122</v>
      </c>
      <c r="B194" s="12" t="s">
        <v>128</v>
      </c>
      <c r="C194" s="9">
        <v>0</v>
      </c>
      <c r="D194" s="1" t="s">
        <v>126</v>
      </c>
      <c r="E194" s="9">
        <v>0</v>
      </c>
      <c r="F194" s="1" t="s">
        <v>126</v>
      </c>
      <c r="G194" s="1" t="s">
        <v>126</v>
      </c>
      <c r="H194" s="79" t="s">
        <v>126</v>
      </c>
      <c r="I194" s="79" t="s">
        <v>126</v>
      </c>
      <c r="J194" s="1" t="s">
        <v>126</v>
      </c>
      <c r="K194" s="1" t="s">
        <v>126</v>
      </c>
      <c r="L194" s="1" t="s">
        <v>126</v>
      </c>
      <c r="M194" s="1" t="s">
        <v>126</v>
      </c>
      <c r="N194" s="79" t="s">
        <v>126</v>
      </c>
      <c r="O194" s="79" t="s">
        <v>126</v>
      </c>
      <c r="P194" s="1" t="s">
        <v>126</v>
      </c>
      <c r="Q194" s="1" t="s">
        <v>126</v>
      </c>
      <c r="R194" s="1" t="s">
        <v>126</v>
      </c>
      <c r="S194" s="1" t="s">
        <v>126</v>
      </c>
      <c r="T194" s="1" t="s">
        <v>126</v>
      </c>
      <c r="U194" s="1" t="s">
        <v>126</v>
      </c>
      <c r="V194" s="1" t="s">
        <v>126</v>
      </c>
    </row>
    <row r="195" spans="1:22" ht="30" x14ac:dyDescent="0.25">
      <c r="A195" s="6">
        <v>123</v>
      </c>
      <c r="B195" s="12" t="s">
        <v>129</v>
      </c>
      <c r="C195" s="9">
        <v>0</v>
      </c>
      <c r="D195" s="1" t="s">
        <v>126</v>
      </c>
      <c r="E195" s="9">
        <v>0</v>
      </c>
      <c r="F195" s="1" t="s">
        <v>126</v>
      </c>
      <c r="G195" s="1" t="s">
        <v>126</v>
      </c>
      <c r="H195" s="79" t="s">
        <v>126</v>
      </c>
      <c r="I195" s="79" t="s">
        <v>126</v>
      </c>
      <c r="J195" s="1" t="s">
        <v>126</v>
      </c>
      <c r="K195" s="1" t="s">
        <v>126</v>
      </c>
      <c r="L195" s="1" t="s">
        <v>126</v>
      </c>
      <c r="M195" s="1" t="s">
        <v>126</v>
      </c>
      <c r="N195" s="79" t="s">
        <v>126</v>
      </c>
      <c r="O195" s="79" t="s">
        <v>126</v>
      </c>
      <c r="P195" s="1" t="s">
        <v>126</v>
      </c>
      <c r="Q195" s="1" t="s">
        <v>126</v>
      </c>
      <c r="R195" s="1" t="s">
        <v>126</v>
      </c>
      <c r="S195" s="1" t="s">
        <v>126</v>
      </c>
      <c r="T195" s="1" t="s">
        <v>126</v>
      </c>
      <c r="U195" s="1" t="s">
        <v>126</v>
      </c>
      <c r="V195" s="1" t="s">
        <v>126</v>
      </c>
    </row>
    <row r="196" spans="1:22" x14ac:dyDescent="0.25">
      <c r="A196" s="6">
        <v>124</v>
      </c>
      <c r="B196" s="12" t="s">
        <v>213</v>
      </c>
      <c r="C196" s="9">
        <v>0</v>
      </c>
      <c r="D196" s="1" t="s">
        <v>126</v>
      </c>
      <c r="E196" s="9">
        <v>0</v>
      </c>
      <c r="F196" s="1" t="s">
        <v>126</v>
      </c>
      <c r="G196" s="1" t="s">
        <v>126</v>
      </c>
      <c r="H196" s="79" t="s">
        <v>126</v>
      </c>
      <c r="I196" s="79" t="s">
        <v>126</v>
      </c>
      <c r="J196" s="1" t="s">
        <v>126</v>
      </c>
      <c r="K196" s="1" t="s">
        <v>126</v>
      </c>
      <c r="L196" s="1" t="s">
        <v>126</v>
      </c>
      <c r="M196" s="1" t="s">
        <v>126</v>
      </c>
      <c r="N196" s="79" t="s">
        <v>126</v>
      </c>
      <c r="O196" s="79" t="s">
        <v>126</v>
      </c>
      <c r="P196" s="1" t="s">
        <v>126</v>
      </c>
      <c r="Q196" s="1" t="s">
        <v>126</v>
      </c>
      <c r="R196" s="1" t="s">
        <v>126</v>
      </c>
      <c r="S196" s="1" t="s">
        <v>126</v>
      </c>
      <c r="T196" s="1" t="s">
        <v>126</v>
      </c>
      <c r="U196" s="1" t="s">
        <v>126</v>
      </c>
      <c r="V196" s="1" t="s">
        <v>126</v>
      </c>
    </row>
    <row r="197" spans="1:22" ht="60" x14ac:dyDescent="0.25">
      <c r="A197" s="6">
        <v>125</v>
      </c>
      <c r="B197" s="12" t="s">
        <v>214</v>
      </c>
      <c r="C197" s="9">
        <v>0</v>
      </c>
      <c r="D197" s="1" t="s">
        <v>126</v>
      </c>
      <c r="E197" s="9">
        <v>0</v>
      </c>
      <c r="F197" s="1" t="s">
        <v>126</v>
      </c>
      <c r="G197" s="1" t="s">
        <v>126</v>
      </c>
      <c r="H197" s="79" t="s">
        <v>126</v>
      </c>
      <c r="I197" s="79" t="s">
        <v>126</v>
      </c>
      <c r="J197" s="1" t="s">
        <v>126</v>
      </c>
      <c r="K197" s="1" t="s">
        <v>126</v>
      </c>
      <c r="L197" s="1" t="s">
        <v>126</v>
      </c>
      <c r="M197" s="1" t="s">
        <v>126</v>
      </c>
      <c r="N197" s="79" t="s">
        <v>126</v>
      </c>
      <c r="O197" s="79" t="s">
        <v>126</v>
      </c>
      <c r="P197" s="1" t="s">
        <v>126</v>
      </c>
      <c r="Q197" s="1" t="s">
        <v>126</v>
      </c>
      <c r="R197" s="1" t="s">
        <v>126</v>
      </c>
      <c r="S197" s="1" t="s">
        <v>126</v>
      </c>
      <c r="T197" s="1" t="s">
        <v>126</v>
      </c>
      <c r="U197" s="1" t="s">
        <v>126</v>
      </c>
      <c r="V197" s="1" t="s">
        <v>126</v>
      </c>
    </row>
    <row r="198" spans="1:22" s="8" customFormat="1" x14ac:dyDescent="0.25">
      <c r="A198" s="65">
        <v>4</v>
      </c>
      <c r="B198" s="63" t="s">
        <v>24</v>
      </c>
      <c r="C198" s="67">
        <v>0</v>
      </c>
      <c r="D198" s="71">
        <v>0</v>
      </c>
      <c r="E198" s="71">
        <v>0</v>
      </c>
      <c r="F198" s="87">
        <v>0</v>
      </c>
      <c r="G198" s="92">
        <v>0</v>
      </c>
      <c r="H198" s="76">
        <v>0</v>
      </c>
      <c r="I198" s="76">
        <v>0</v>
      </c>
      <c r="J198" s="71">
        <v>0</v>
      </c>
      <c r="K198" s="71">
        <v>0</v>
      </c>
      <c r="L198" s="71">
        <v>0</v>
      </c>
      <c r="M198" s="71">
        <v>0</v>
      </c>
      <c r="N198" s="76">
        <v>0</v>
      </c>
      <c r="O198" s="76">
        <v>0</v>
      </c>
      <c r="P198" s="71">
        <v>0</v>
      </c>
      <c r="Q198" s="71">
        <v>0</v>
      </c>
      <c r="R198" s="71">
        <v>0</v>
      </c>
      <c r="S198" s="71">
        <v>0</v>
      </c>
      <c r="T198" s="71">
        <v>0</v>
      </c>
      <c r="U198" s="71">
        <v>0</v>
      </c>
      <c r="V198" s="71">
        <v>0</v>
      </c>
    </row>
    <row r="199" spans="1:22" x14ac:dyDescent="0.25">
      <c r="A199" s="6"/>
      <c r="B199" s="189" t="s">
        <v>124</v>
      </c>
      <c r="C199" s="190"/>
      <c r="D199" s="190"/>
      <c r="E199" s="190"/>
      <c r="F199" s="190"/>
      <c r="G199" s="190"/>
      <c r="H199" s="190"/>
      <c r="I199" s="190"/>
      <c r="J199" s="190"/>
      <c r="K199" s="190"/>
      <c r="L199" s="190"/>
      <c r="M199" s="190"/>
      <c r="N199" s="190"/>
      <c r="O199" s="190"/>
      <c r="P199" s="190"/>
      <c r="Q199" s="190"/>
      <c r="R199" s="190"/>
      <c r="S199" s="190"/>
      <c r="T199" s="190"/>
      <c r="U199" s="190"/>
      <c r="V199" s="190"/>
    </row>
    <row r="200" spans="1:22" x14ac:dyDescent="0.25">
      <c r="A200" s="6">
        <v>126</v>
      </c>
      <c r="B200" s="12" t="s">
        <v>213</v>
      </c>
      <c r="C200" s="1">
        <v>0</v>
      </c>
      <c r="D200" s="1" t="s">
        <v>126</v>
      </c>
      <c r="E200" s="1" t="s">
        <v>126</v>
      </c>
      <c r="F200" s="1" t="s">
        <v>126</v>
      </c>
      <c r="G200" s="1" t="s">
        <v>126</v>
      </c>
      <c r="H200" s="75">
        <v>0</v>
      </c>
      <c r="I200" s="79" t="s">
        <v>126</v>
      </c>
      <c r="J200" s="1" t="s">
        <v>126</v>
      </c>
      <c r="K200" s="1" t="s">
        <v>126</v>
      </c>
      <c r="L200" s="1" t="s">
        <v>126</v>
      </c>
      <c r="M200" s="1" t="s">
        <v>126</v>
      </c>
      <c r="N200" s="79" t="s">
        <v>126</v>
      </c>
      <c r="O200" s="79" t="s">
        <v>126</v>
      </c>
      <c r="P200" s="1" t="s">
        <v>126</v>
      </c>
      <c r="Q200" s="1" t="s">
        <v>126</v>
      </c>
      <c r="R200" s="1" t="s">
        <v>126</v>
      </c>
      <c r="S200" s="1" t="s">
        <v>126</v>
      </c>
      <c r="T200" s="1" t="s">
        <v>126</v>
      </c>
      <c r="U200" s="1" t="s">
        <v>126</v>
      </c>
      <c r="V200" s="1" t="s">
        <v>126</v>
      </c>
    </row>
    <row r="201" spans="1:22" x14ac:dyDescent="0.25">
      <c r="A201" s="6">
        <v>127</v>
      </c>
      <c r="B201" s="12" t="s">
        <v>121</v>
      </c>
      <c r="C201" s="1">
        <v>0</v>
      </c>
      <c r="D201" s="1" t="s">
        <v>126</v>
      </c>
      <c r="E201" s="1" t="s">
        <v>126</v>
      </c>
      <c r="F201" s="1" t="s">
        <v>126</v>
      </c>
      <c r="G201" s="1" t="s">
        <v>126</v>
      </c>
      <c r="H201" s="75">
        <v>0</v>
      </c>
      <c r="I201" s="79" t="s">
        <v>126</v>
      </c>
      <c r="J201" s="1" t="s">
        <v>126</v>
      </c>
      <c r="K201" s="1" t="s">
        <v>126</v>
      </c>
      <c r="L201" s="1" t="s">
        <v>126</v>
      </c>
      <c r="M201" s="1" t="s">
        <v>126</v>
      </c>
      <c r="N201" s="79" t="s">
        <v>126</v>
      </c>
      <c r="O201" s="79" t="s">
        <v>126</v>
      </c>
      <c r="P201" s="1" t="s">
        <v>126</v>
      </c>
      <c r="Q201" s="1" t="s">
        <v>126</v>
      </c>
      <c r="R201" s="1" t="s">
        <v>126</v>
      </c>
      <c r="S201" s="1" t="s">
        <v>126</v>
      </c>
      <c r="T201" s="1" t="s">
        <v>126</v>
      </c>
      <c r="U201" s="1" t="s">
        <v>126</v>
      </c>
      <c r="V201" s="1" t="s">
        <v>126</v>
      </c>
    </row>
    <row r="202" spans="1:22" s="8" customFormat="1" x14ac:dyDescent="0.25">
      <c r="A202" s="65">
        <v>2</v>
      </c>
      <c r="B202" s="63" t="s">
        <v>24</v>
      </c>
      <c r="C202" s="13">
        <v>0</v>
      </c>
      <c r="D202" s="13">
        <v>0</v>
      </c>
      <c r="E202" s="13">
        <v>0</v>
      </c>
      <c r="F202" s="13">
        <v>0</v>
      </c>
      <c r="G202" s="13">
        <v>0</v>
      </c>
      <c r="H202" s="80">
        <v>0</v>
      </c>
      <c r="I202" s="80">
        <v>0</v>
      </c>
      <c r="J202" s="13">
        <v>0</v>
      </c>
      <c r="K202" s="13">
        <v>0</v>
      </c>
      <c r="L202" s="13">
        <v>0</v>
      </c>
      <c r="M202" s="13">
        <v>0</v>
      </c>
      <c r="N202" s="80">
        <v>0</v>
      </c>
      <c r="O202" s="80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0</v>
      </c>
      <c r="V202" s="13">
        <v>0</v>
      </c>
    </row>
    <row r="203" spans="1:22" x14ac:dyDescent="0.25">
      <c r="A203" s="6"/>
      <c r="B203" s="189" t="s">
        <v>47</v>
      </c>
      <c r="C203" s="190"/>
      <c r="D203" s="190"/>
      <c r="E203" s="190"/>
      <c r="F203" s="190"/>
      <c r="G203" s="190"/>
      <c r="H203" s="190"/>
      <c r="I203" s="190"/>
      <c r="J203" s="190"/>
      <c r="K203" s="190"/>
      <c r="L203" s="190"/>
      <c r="M203" s="190"/>
      <c r="N203" s="190"/>
      <c r="O203" s="190"/>
      <c r="P203" s="190"/>
      <c r="Q203" s="190"/>
      <c r="R203" s="190"/>
      <c r="S203" s="190"/>
      <c r="T203" s="190"/>
      <c r="U203" s="190"/>
      <c r="V203" s="190"/>
    </row>
    <row r="204" spans="1:22" x14ac:dyDescent="0.25">
      <c r="A204" s="6">
        <v>128</v>
      </c>
      <c r="B204" s="12" t="s">
        <v>121</v>
      </c>
      <c r="C204" s="1">
        <v>0</v>
      </c>
      <c r="D204" s="1" t="s">
        <v>126</v>
      </c>
      <c r="E204" s="1" t="s">
        <v>126</v>
      </c>
      <c r="F204" s="1" t="s">
        <v>126</v>
      </c>
      <c r="G204" s="1" t="s">
        <v>126</v>
      </c>
      <c r="H204" s="79" t="s">
        <v>126</v>
      </c>
      <c r="I204" s="75">
        <v>0</v>
      </c>
      <c r="J204" s="1" t="s">
        <v>126</v>
      </c>
      <c r="K204" s="1" t="s">
        <v>126</v>
      </c>
      <c r="L204" s="1" t="s">
        <v>126</v>
      </c>
      <c r="M204" s="1" t="s">
        <v>126</v>
      </c>
      <c r="N204" s="79" t="s">
        <v>126</v>
      </c>
      <c r="O204" s="79" t="s">
        <v>126</v>
      </c>
      <c r="P204" s="1" t="s">
        <v>126</v>
      </c>
      <c r="Q204" s="1" t="s">
        <v>126</v>
      </c>
      <c r="R204" s="1" t="s">
        <v>126</v>
      </c>
      <c r="S204" s="1" t="s">
        <v>126</v>
      </c>
      <c r="T204" s="1" t="s">
        <v>126</v>
      </c>
      <c r="U204" s="1" t="s">
        <v>126</v>
      </c>
      <c r="V204" s="1" t="s">
        <v>126</v>
      </c>
    </row>
    <row r="205" spans="1:22" ht="45" x14ac:dyDescent="0.25">
      <c r="A205" s="6">
        <v>129</v>
      </c>
      <c r="B205" s="12" t="s">
        <v>123</v>
      </c>
      <c r="C205" s="1">
        <v>0</v>
      </c>
      <c r="D205" s="1" t="s">
        <v>126</v>
      </c>
      <c r="E205" s="1" t="s">
        <v>126</v>
      </c>
      <c r="F205" s="1" t="s">
        <v>126</v>
      </c>
      <c r="G205" s="1" t="s">
        <v>126</v>
      </c>
      <c r="H205" s="79" t="s">
        <v>126</v>
      </c>
      <c r="I205" s="75">
        <v>0</v>
      </c>
      <c r="J205" s="1" t="s">
        <v>126</v>
      </c>
      <c r="K205" s="1" t="s">
        <v>126</v>
      </c>
      <c r="L205" s="1" t="s">
        <v>126</v>
      </c>
      <c r="M205" s="1" t="s">
        <v>126</v>
      </c>
      <c r="N205" s="79" t="s">
        <v>126</v>
      </c>
      <c r="O205" s="79" t="s">
        <v>126</v>
      </c>
      <c r="P205" s="1" t="s">
        <v>126</v>
      </c>
      <c r="Q205" s="1" t="s">
        <v>126</v>
      </c>
      <c r="R205" s="1" t="s">
        <v>126</v>
      </c>
      <c r="S205" s="1" t="s">
        <v>126</v>
      </c>
      <c r="T205" s="1" t="s">
        <v>126</v>
      </c>
      <c r="U205" s="1" t="s">
        <v>126</v>
      </c>
      <c r="V205" s="1" t="s">
        <v>126</v>
      </c>
    </row>
    <row r="206" spans="1:22" x14ac:dyDescent="0.25">
      <c r="A206" s="6">
        <v>130</v>
      </c>
      <c r="B206" s="12" t="s">
        <v>122</v>
      </c>
      <c r="C206" s="1">
        <v>0</v>
      </c>
      <c r="D206" s="1" t="s">
        <v>126</v>
      </c>
      <c r="E206" s="1" t="s">
        <v>126</v>
      </c>
      <c r="F206" s="1" t="s">
        <v>126</v>
      </c>
      <c r="G206" s="1" t="s">
        <v>126</v>
      </c>
      <c r="H206" s="79" t="s">
        <v>126</v>
      </c>
      <c r="I206" s="75">
        <v>0</v>
      </c>
      <c r="J206" s="1" t="s">
        <v>126</v>
      </c>
      <c r="K206" s="1" t="s">
        <v>126</v>
      </c>
      <c r="L206" s="1" t="s">
        <v>126</v>
      </c>
      <c r="M206" s="1" t="s">
        <v>126</v>
      </c>
      <c r="N206" s="79" t="s">
        <v>126</v>
      </c>
      <c r="O206" s="79" t="s">
        <v>126</v>
      </c>
      <c r="P206" s="1" t="s">
        <v>126</v>
      </c>
      <c r="Q206" s="1" t="s">
        <v>126</v>
      </c>
      <c r="R206" s="1" t="s">
        <v>126</v>
      </c>
      <c r="S206" s="1" t="s">
        <v>126</v>
      </c>
      <c r="T206" s="1" t="s">
        <v>126</v>
      </c>
      <c r="U206" s="1" t="s">
        <v>126</v>
      </c>
      <c r="V206" s="1" t="s">
        <v>126</v>
      </c>
    </row>
    <row r="207" spans="1:22" s="8" customFormat="1" x14ac:dyDescent="0.25">
      <c r="A207" s="65">
        <v>3</v>
      </c>
      <c r="B207" s="63" t="s">
        <v>24</v>
      </c>
      <c r="C207" s="67">
        <v>0</v>
      </c>
      <c r="D207" s="71">
        <v>0</v>
      </c>
      <c r="E207" s="71">
        <v>0</v>
      </c>
      <c r="F207" s="87">
        <v>0</v>
      </c>
      <c r="G207" s="92">
        <v>0</v>
      </c>
      <c r="H207" s="76">
        <v>0</v>
      </c>
      <c r="I207" s="76">
        <v>0</v>
      </c>
      <c r="J207" s="71">
        <v>0</v>
      </c>
      <c r="K207" s="71">
        <v>0</v>
      </c>
      <c r="L207" s="71">
        <v>0</v>
      </c>
      <c r="M207" s="71">
        <v>0</v>
      </c>
      <c r="N207" s="76">
        <v>0</v>
      </c>
      <c r="O207" s="76">
        <v>0</v>
      </c>
      <c r="P207" s="71">
        <v>0</v>
      </c>
      <c r="Q207" s="71">
        <v>0</v>
      </c>
      <c r="R207" s="71">
        <v>0</v>
      </c>
      <c r="S207" s="71">
        <v>0</v>
      </c>
      <c r="T207" s="71">
        <v>0</v>
      </c>
      <c r="U207" s="71">
        <v>0</v>
      </c>
      <c r="V207" s="71">
        <v>0</v>
      </c>
    </row>
    <row r="208" spans="1:22" s="8" customFormat="1" ht="17.25" customHeight="1" x14ac:dyDescent="0.25">
      <c r="A208" s="65"/>
      <c r="B208" s="189" t="s">
        <v>131</v>
      </c>
      <c r="C208" s="190"/>
      <c r="D208" s="190"/>
      <c r="E208" s="190"/>
      <c r="F208" s="190"/>
      <c r="G208" s="190"/>
      <c r="H208" s="190"/>
      <c r="I208" s="190"/>
      <c r="J208" s="190"/>
      <c r="K208" s="190"/>
      <c r="L208" s="190"/>
      <c r="M208" s="190"/>
      <c r="N208" s="190"/>
      <c r="O208" s="190"/>
      <c r="P208" s="190"/>
      <c r="Q208" s="190"/>
      <c r="R208" s="190"/>
      <c r="S208" s="190"/>
      <c r="T208" s="190"/>
      <c r="U208" s="190"/>
      <c r="V208" s="191"/>
    </row>
    <row r="209" spans="1:22" s="8" customFormat="1" x14ac:dyDescent="0.25">
      <c r="A209" s="6">
        <v>131</v>
      </c>
      <c r="B209" s="12" t="s">
        <v>205</v>
      </c>
      <c r="C209" s="9">
        <v>147</v>
      </c>
      <c r="D209" s="9">
        <v>25</v>
      </c>
      <c r="E209" s="9">
        <v>6</v>
      </c>
      <c r="F209" s="9">
        <v>8</v>
      </c>
      <c r="G209" s="9">
        <v>1</v>
      </c>
      <c r="H209" s="75">
        <v>13</v>
      </c>
      <c r="I209" s="75">
        <v>19</v>
      </c>
      <c r="J209" s="9">
        <v>8</v>
      </c>
      <c r="K209" s="9">
        <v>20</v>
      </c>
      <c r="L209" s="9">
        <v>0</v>
      </c>
      <c r="M209" s="9">
        <v>5</v>
      </c>
      <c r="N209" s="75">
        <v>4</v>
      </c>
      <c r="O209" s="75">
        <v>0</v>
      </c>
      <c r="P209" s="9">
        <v>3</v>
      </c>
      <c r="Q209" s="9">
        <v>2</v>
      </c>
      <c r="R209" s="9">
        <v>16</v>
      </c>
      <c r="S209" s="9">
        <v>1</v>
      </c>
      <c r="T209" s="9">
        <v>4</v>
      </c>
      <c r="U209" s="9">
        <v>5</v>
      </c>
      <c r="V209" s="9">
        <v>7</v>
      </c>
    </row>
    <row r="210" spans="1:22" s="8" customFormat="1" x14ac:dyDescent="0.25">
      <c r="A210" s="6">
        <v>132</v>
      </c>
      <c r="B210" s="12" t="s">
        <v>133</v>
      </c>
      <c r="C210" s="9">
        <v>25</v>
      </c>
      <c r="D210" s="9">
        <v>1</v>
      </c>
      <c r="E210" s="9">
        <v>0</v>
      </c>
      <c r="F210" s="9">
        <v>8</v>
      </c>
      <c r="G210" s="9">
        <v>1</v>
      </c>
      <c r="H210" s="75">
        <v>1</v>
      </c>
      <c r="I210" s="75">
        <v>1</v>
      </c>
      <c r="J210" s="9">
        <v>0</v>
      </c>
      <c r="K210" s="9">
        <v>2</v>
      </c>
      <c r="L210" s="9">
        <v>0</v>
      </c>
      <c r="M210" s="9">
        <v>0</v>
      </c>
      <c r="N210" s="75">
        <v>0</v>
      </c>
      <c r="O210" s="75">
        <v>0</v>
      </c>
      <c r="P210" s="9">
        <v>0</v>
      </c>
      <c r="Q210" s="9">
        <v>0</v>
      </c>
      <c r="R210" s="9">
        <v>9</v>
      </c>
      <c r="S210" s="9">
        <v>0</v>
      </c>
      <c r="T210" s="9">
        <v>2</v>
      </c>
      <c r="U210" s="9">
        <v>0</v>
      </c>
      <c r="V210" s="9">
        <v>0</v>
      </c>
    </row>
    <row r="211" spans="1:22" s="8" customFormat="1" ht="30" x14ac:dyDescent="0.25">
      <c r="A211" s="6">
        <v>133</v>
      </c>
      <c r="B211" s="12" t="s">
        <v>132</v>
      </c>
      <c r="C211" s="9">
        <v>166</v>
      </c>
      <c r="D211" s="9">
        <v>6</v>
      </c>
      <c r="E211" s="9">
        <v>10</v>
      </c>
      <c r="F211" s="9">
        <v>4</v>
      </c>
      <c r="G211" s="9">
        <v>4</v>
      </c>
      <c r="H211" s="75">
        <v>7</v>
      </c>
      <c r="I211" s="75">
        <v>7</v>
      </c>
      <c r="J211" s="9">
        <v>5</v>
      </c>
      <c r="K211" s="9">
        <v>89</v>
      </c>
      <c r="L211" s="9">
        <v>0</v>
      </c>
      <c r="M211" s="9">
        <v>3</v>
      </c>
      <c r="N211" s="75">
        <v>0</v>
      </c>
      <c r="O211" s="75">
        <v>0</v>
      </c>
      <c r="P211" s="9">
        <v>0</v>
      </c>
      <c r="Q211" s="9">
        <v>5</v>
      </c>
      <c r="R211" s="9">
        <v>12</v>
      </c>
      <c r="S211" s="9">
        <v>1</v>
      </c>
      <c r="T211" s="9">
        <v>6</v>
      </c>
      <c r="U211" s="9">
        <v>0</v>
      </c>
      <c r="V211" s="9">
        <v>7</v>
      </c>
    </row>
    <row r="212" spans="1:22" s="8" customFormat="1" x14ac:dyDescent="0.25">
      <c r="A212" s="65">
        <v>3</v>
      </c>
      <c r="B212" s="63" t="s">
        <v>24</v>
      </c>
      <c r="C212" s="67">
        <v>338</v>
      </c>
      <c r="D212" s="71">
        <v>32</v>
      </c>
      <c r="E212" s="71">
        <v>16</v>
      </c>
      <c r="F212" s="87">
        <v>20</v>
      </c>
      <c r="G212" s="92">
        <v>6</v>
      </c>
      <c r="H212" s="76">
        <v>21</v>
      </c>
      <c r="I212" s="76">
        <v>27</v>
      </c>
      <c r="J212" s="71">
        <v>13</v>
      </c>
      <c r="K212" s="71">
        <v>111</v>
      </c>
      <c r="L212" s="71">
        <v>0</v>
      </c>
      <c r="M212" s="71">
        <v>8</v>
      </c>
      <c r="N212" s="76">
        <v>4</v>
      </c>
      <c r="O212" s="76">
        <v>0</v>
      </c>
      <c r="P212" s="71">
        <v>3</v>
      </c>
      <c r="Q212" s="71">
        <v>7</v>
      </c>
      <c r="R212" s="71">
        <v>37</v>
      </c>
      <c r="S212" s="71">
        <v>2</v>
      </c>
      <c r="T212" s="71">
        <v>12</v>
      </c>
      <c r="U212" s="71">
        <v>5</v>
      </c>
      <c r="V212" s="71">
        <v>14</v>
      </c>
    </row>
    <row r="213" spans="1:22" s="8" customFormat="1" x14ac:dyDescent="0.25">
      <c r="A213" s="65"/>
      <c r="B213" s="63" t="s">
        <v>25</v>
      </c>
      <c r="C213" s="13">
        <v>582</v>
      </c>
      <c r="D213" s="71">
        <v>276</v>
      </c>
      <c r="E213" s="71">
        <v>16</v>
      </c>
      <c r="F213" s="87">
        <v>20</v>
      </c>
      <c r="G213" s="92">
        <v>6</v>
      </c>
      <c r="H213" s="76">
        <v>21</v>
      </c>
      <c r="I213" s="76">
        <v>27</v>
      </c>
      <c r="J213" s="71">
        <v>13</v>
      </c>
      <c r="K213" s="71">
        <v>111</v>
      </c>
      <c r="L213" s="71">
        <v>0</v>
      </c>
      <c r="M213" s="71">
        <v>8</v>
      </c>
      <c r="N213" s="76">
        <v>4</v>
      </c>
      <c r="O213" s="76">
        <v>0</v>
      </c>
      <c r="P213" s="71">
        <v>3</v>
      </c>
      <c r="Q213" s="71">
        <v>7</v>
      </c>
      <c r="R213" s="71">
        <v>37</v>
      </c>
      <c r="S213" s="71">
        <v>2</v>
      </c>
      <c r="T213" s="71">
        <v>12</v>
      </c>
      <c r="U213" s="71">
        <v>5</v>
      </c>
      <c r="V213" s="71">
        <v>14</v>
      </c>
    </row>
    <row r="214" spans="1:22" s="8" customFormat="1" ht="15" customHeight="1" x14ac:dyDescent="0.25">
      <c r="A214" s="28"/>
      <c r="B214" s="194" t="s">
        <v>51</v>
      </c>
      <c r="C214" s="194"/>
      <c r="D214" s="194"/>
      <c r="E214" s="194"/>
      <c r="F214" s="194"/>
      <c r="G214" s="194"/>
      <c r="H214" s="194"/>
      <c r="I214" s="194"/>
      <c r="J214" s="194"/>
      <c r="K214" s="194"/>
      <c r="L214" s="194"/>
      <c r="M214" s="194"/>
      <c r="N214" s="194"/>
      <c r="O214" s="194"/>
      <c r="P214" s="194"/>
      <c r="Q214" s="194"/>
      <c r="R214" s="194"/>
      <c r="S214" s="194"/>
      <c r="T214" s="194"/>
      <c r="U214" s="194"/>
      <c r="V214" s="194"/>
    </row>
    <row r="215" spans="1:22" s="8" customFormat="1" ht="15" customHeight="1" x14ac:dyDescent="0.25">
      <c r="A215" s="29"/>
      <c r="B215" s="189" t="s">
        <v>50</v>
      </c>
      <c r="C215" s="190"/>
      <c r="D215" s="190"/>
      <c r="E215" s="190"/>
      <c r="F215" s="190"/>
      <c r="G215" s="190"/>
      <c r="H215" s="190"/>
      <c r="I215" s="190"/>
      <c r="J215" s="190"/>
      <c r="K215" s="190"/>
      <c r="L215" s="190"/>
      <c r="M215" s="190"/>
      <c r="N215" s="190"/>
      <c r="O215" s="190"/>
      <c r="P215" s="190"/>
      <c r="Q215" s="190"/>
      <c r="R215" s="190"/>
      <c r="S215" s="190"/>
      <c r="T215" s="190"/>
      <c r="U215" s="190"/>
      <c r="V215" s="191"/>
    </row>
    <row r="216" spans="1:22" s="8" customFormat="1" ht="90.75" customHeight="1" x14ac:dyDescent="0.25">
      <c r="A216" s="6">
        <v>134</v>
      </c>
      <c r="B216" s="12" t="s">
        <v>174</v>
      </c>
      <c r="C216" s="9">
        <v>20</v>
      </c>
      <c r="D216" s="9">
        <v>0</v>
      </c>
      <c r="E216" s="9">
        <v>3</v>
      </c>
      <c r="F216" s="9">
        <v>0</v>
      </c>
      <c r="G216" s="9">
        <v>0</v>
      </c>
      <c r="H216" s="75">
        <v>0</v>
      </c>
      <c r="I216" s="75">
        <v>5</v>
      </c>
      <c r="J216" s="9">
        <v>5</v>
      </c>
      <c r="K216" s="9">
        <v>1</v>
      </c>
      <c r="L216" s="9">
        <v>0</v>
      </c>
      <c r="M216" s="9">
        <v>5</v>
      </c>
      <c r="N216" s="75">
        <v>0</v>
      </c>
      <c r="O216" s="75">
        <v>0</v>
      </c>
      <c r="P216" s="9">
        <v>0</v>
      </c>
      <c r="Q216" s="9">
        <v>0</v>
      </c>
      <c r="R216" s="9">
        <v>0</v>
      </c>
      <c r="S216" s="9">
        <v>0</v>
      </c>
      <c r="T216" s="9">
        <v>1</v>
      </c>
      <c r="U216" s="9">
        <v>0</v>
      </c>
      <c r="V216" s="9">
        <v>0</v>
      </c>
    </row>
    <row r="217" spans="1:22" s="8" customFormat="1" ht="48.75" customHeight="1" x14ac:dyDescent="0.25">
      <c r="A217" s="6">
        <v>135</v>
      </c>
      <c r="B217" s="12" t="s">
        <v>176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75">
        <v>0</v>
      </c>
      <c r="I217" s="75">
        <v>0</v>
      </c>
      <c r="J217" s="9">
        <v>0</v>
      </c>
      <c r="K217" s="9">
        <v>0</v>
      </c>
      <c r="L217" s="9">
        <v>0</v>
      </c>
      <c r="M217" s="9">
        <v>0</v>
      </c>
      <c r="N217" s="75">
        <v>0</v>
      </c>
      <c r="O217" s="75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</row>
    <row r="218" spans="1:22" s="8" customFormat="1" ht="48.75" customHeight="1" x14ac:dyDescent="0.25">
      <c r="A218" s="6">
        <v>136</v>
      </c>
      <c r="B218" s="22" t="s">
        <v>175</v>
      </c>
      <c r="C218" s="9">
        <v>20</v>
      </c>
      <c r="D218" s="9">
        <v>0</v>
      </c>
      <c r="E218" s="9">
        <v>0</v>
      </c>
      <c r="F218" s="9">
        <v>0</v>
      </c>
      <c r="G218" s="9">
        <v>0</v>
      </c>
      <c r="H218" s="75">
        <v>0</v>
      </c>
      <c r="I218" s="75">
        <v>5</v>
      </c>
      <c r="J218" s="9">
        <v>5</v>
      </c>
      <c r="K218" s="9">
        <v>1</v>
      </c>
      <c r="L218" s="9">
        <v>0</v>
      </c>
      <c r="M218" s="9">
        <v>6</v>
      </c>
      <c r="N218" s="75">
        <v>0</v>
      </c>
      <c r="O218" s="75">
        <v>0</v>
      </c>
      <c r="P218" s="9">
        <v>0</v>
      </c>
      <c r="Q218" s="9">
        <v>2</v>
      </c>
      <c r="R218" s="9">
        <v>0</v>
      </c>
      <c r="S218" s="9">
        <v>0</v>
      </c>
      <c r="T218" s="9">
        <v>1</v>
      </c>
      <c r="U218" s="9">
        <v>0</v>
      </c>
      <c r="V218" s="9">
        <v>0</v>
      </c>
    </row>
    <row r="219" spans="1:22" s="8" customFormat="1" ht="35.25" customHeight="1" x14ac:dyDescent="0.25">
      <c r="A219" s="6">
        <v>137</v>
      </c>
      <c r="B219" s="22" t="s">
        <v>138</v>
      </c>
      <c r="C219" s="9">
        <v>25</v>
      </c>
      <c r="D219" s="9">
        <v>0</v>
      </c>
      <c r="E219" s="9">
        <v>4</v>
      </c>
      <c r="F219" s="9">
        <v>0</v>
      </c>
      <c r="G219" s="9">
        <v>0</v>
      </c>
      <c r="H219" s="75">
        <v>0</v>
      </c>
      <c r="I219" s="75">
        <v>5</v>
      </c>
      <c r="J219" s="9">
        <v>6</v>
      </c>
      <c r="K219" s="9">
        <v>2</v>
      </c>
      <c r="L219" s="9">
        <v>0</v>
      </c>
      <c r="M219" s="9">
        <v>4</v>
      </c>
      <c r="N219" s="75">
        <v>0</v>
      </c>
      <c r="O219" s="75">
        <v>0</v>
      </c>
      <c r="P219" s="9">
        <v>0</v>
      </c>
      <c r="Q219" s="9">
        <v>0</v>
      </c>
      <c r="R219" s="9">
        <v>0</v>
      </c>
      <c r="S219" s="9">
        <v>4</v>
      </c>
      <c r="T219" s="9">
        <v>0</v>
      </c>
      <c r="U219" s="9">
        <v>0</v>
      </c>
      <c r="V219" s="9">
        <v>0</v>
      </c>
    </row>
    <row r="220" spans="1:22" s="8" customFormat="1" ht="93" customHeight="1" x14ac:dyDescent="0.25">
      <c r="A220" s="6">
        <v>138</v>
      </c>
      <c r="B220" s="22" t="s">
        <v>139</v>
      </c>
      <c r="C220" s="9">
        <v>2</v>
      </c>
      <c r="D220" s="9">
        <v>0</v>
      </c>
      <c r="E220" s="9">
        <v>1</v>
      </c>
      <c r="F220" s="9">
        <v>0</v>
      </c>
      <c r="G220" s="9">
        <v>0</v>
      </c>
      <c r="H220" s="75">
        <v>0</v>
      </c>
      <c r="I220" s="75">
        <v>0</v>
      </c>
      <c r="J220" s="9">
        <v>1</v>
      </c>
      <c r="K220" s="9">
        <v>0</v>
      </c>
      <c r="L220" s="9">
        <v>0</v>
      </c>
      <c r="M220" s="9">
        <v>0</v>
      </c>
      <c r="N220" s="75">
        <v>0</v>
      </c>
      <c r="O220" s="75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</row>
    <row r="221" spans="1:22" s="8" customFormat="1" ht="93.75" customHeight="1" x14ac:dyDescent="0.25">
      <c r="A221" s="6">
        <v>139</v>
      </c>
      <c r="B221" s="22" t="s">
        <v>140</v>
      </c>
      <c r="C221" s="9">
        <v>4</v>
      </c>
      <c r="D221" s="9">
        <v>0</v>
      </c>
      <c r="E221" s="9">
        <v>1</v>
      </c>
      <c r="F221" s="9">
        <v>0</v>
      </c>
      <c r="G221" s="9">
        <v>0</v>
      </c>
      <c r="H221" s="75">
        <v>0</v>
      </c>
      <c r="I221" s="75">
        <v>1</v>
      </c>
      <c r="J221" s="9">
        <v>2</v>
      </c>
      <c r="K221" s="9">
        <v>0</v>
      </c>
      <c r="L221" s="9">
        <v>0</v>
      </c>
      <c r="M221" s="9">
        <v>0</v>
      </c>
      <c r="N221" s="75">
        <v>0</v>
      </c>
      <c r="O221" s="75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</row>
    <row r="222" spans="1:22" s="8" customFormat="1" ht="18" customHeight="1" x14ac:dyDescent="0.25">
      <c r="A222" s="6">
        <v>140</v>
      </c>
      <c r="B222" s="12" t="s">
        <v>141</v>
      </c>
      <c r="C222" s="9">
        <v>19</v>
      </c>
      <c r="D222" s="9">
        <v>0</v>
      </c>
      <c r="E222" s="9">
        <v>8</v>
      </c>
      <c r="F222" s="9">
        <v>0</v>
      </c>
      <c r="G222" s="9">
        <v>0</v>
      </c>
      <c r="H222" s="75">
        <v>0</v>
      </c>
      <c r="I222" s="75">
        <v>3</v>
      </c>
      <c r="J222" s="9">
        <v>5</v>
      </c>
      <c r="K222" s="9">
        <v>0</v>
      </c>
      <c r="L222" s="9">
        <v>0</v>
      </c>
      <c r="M222" s="9">
        <v>3</v>
      </c>
      <c r="N222" s="75">
        <v>0</v>
      </c>
      <c r="O222" s="75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</row>
    <row r="223" spans="1:22" s="8" customFormat="1" x14ac:dyDescent="0.25">
      <c r="A223" s="65">
        <v>7</v>
      </c>
      <c r="B223" s="63" t="s">
        <v>24</v>
      </c>
      <c r="C223" s="67">
        <v>90</v>
      </c>
      <c r="D223" s="71">
        <v>0</v>
      </c>
      <c r="E223" s="19">
        <v>17</v>
      </c>
      <c r="F223" s="19">
        <v>0</v>
      </c>
      <c r="G223" s="19">
        <v>0</v>
      </c>
      <c r="H223" s="81">
        <v>0</v>
      </c>
      <c r="I223" s="81">
        <v>19</v>
      </c>
      <c r="J223" s="19">
        <v>24</v>
      </c>
      <c r="K223" s="19">
        <v>4</v>
      </c>
      <c r="L223" s="19">
        <v>0</v>
      </c>
      <c r="M223" s="19">
        <v>18</v>
      </c>
      <c r="N223" s="81">
        <v>0</v>
      </c>
      <c r="O223" s="81">
        <v>0</v>
      </c>
      <c r="P223" s="19">
        <v>0</v>
      </c>
      <c r="Q223" s="19">
        <v>2</v>
      </c>
      <c r="R223" s="19">
        <v>0</v>
      </c>
      <c r="S223" s="19">
        <v>4</v>
      </c>
      <c r="T223" s="19">
        <v>2</v>
      </c>
      <c r="U223" s="19">
        <v>0</v>
      </c>
      <c r="V223" s="19">
        <v>0</v>
      </c>
    </row>
    <row r="224" spans="1:22" s="8" customFormat="1" x14ac:dyDescent="0.25">
      <c r="A224" s="65"/>
      <c r="B224" s="192" t="s">
        <v>137</v>
      </c>
      <c r="C224" s="193"/>
      <c r="D224" s="193"/>
      <c r="E224" s="193"/>
      <c r="F224" s="193"/>
      <c r="G224" s="193"/>
      <c r="H224" s="193"/>
      <c r="I224" s="193"/>
      <c r="J224" s="193"/>
      <c r="K224" s="193"/>
      <c r="L224" s="193"/>
      <c r="M224" s="193"/>
      <c r="N224" s="193"/>
      <c r="O224" s="193"/>
      <c r="P224" s="193"/>
      <c r="Q224" s="193"/>
      <c r="R224" s="193"/>
      <c r="S224" s="193"/>
      <c r="T224" s="193"/>
      <c r="U224" s="193"/>
      <c r="V224" s="193"/>
    </row>
    <row r="225" spans="1:22" s="8" customFormat="1" ht="30" x14ac:dyDescent="0.25">
      <c r="A225" s="6">
        <v>141</v>
      </c>
      <c r="B225" s="12" t="s">
        <v>181</v>
      </c>
      <c r="C225" s="9">
        <v>13</v>
      </c>
      <c r="D225" s="9">
        <v>0</v>
      </c>
      <c r="E225" s="9">
        <v>3</v>
      </c>
      <c r="F225" s="9">
        <v>0</v>
      </c>
      <c r="G225" s="9">
        <v>0</v>
      </c>
      <c r="H225" s="75">
        <v>0</v>
      </c>
      <c r="I225" s="75">
        <v>0</v>
      </c>
      <c r="J225" s="9">
        <v>2</v>
      </c>
      <c r="K225" s="9">
        <v>3</v>
      </c>
      <c r="L225" s="9">
        <v>0</v>
      </c>
      <c r="M225" s="9">
        <v>0</v>
      </c>
      <c r="N225" s="75">
        <v>0</v>
      </c>
      <c r="O225" s="75">
        <v>0</v>
      </c>
      <c r="P225" s="9">
        <v>0</v>
      </c>
      <c r="Q225" s="9">
        <v>0</v>
      </c>
      <c r="R225" s="9">
        <v>4</v>
      </c>
      <c r="S225" s="9">
        <v>0</v>
      </c>
      <c r="T225" s="9">
        <v>0</v>
      </c>
      <c r="U225" s="9">
        <v>0</v>
      </c>
      <c r="V225" s="9">
        <v>1</v>
      </c>
    </row>
    <row r="226" spans="1:22" s="8" customFormat="1" x14ac:dyDescent="0.25">
      <c r="A226" s="65">
        <v>1</v>
      </c>
      <c r="B226" s="63" t="s">
        <v>24</v>
      </c>
      <c r="C226" s="67">
        <v>13</v>
      </c>
      <c r="D226" s="71">
        <v>0</v>
      </c>
      <c r="E226" s="71">
        <v>3</v>
      </c>
      <c r="F226" s="87">
        <v>0</v>
      </c>
      <c r="G226" s="92">
        <v>0</v>
      </c>
      <c r="H226" s="76">
        <v>0</v>
      </c>
      <c r="I226" s="76">
        <v>0</v>
      </c>
      <c r="J226" s="71">
        <v>2</v>
      </c>
      <c r="K226" s="71">
        <v>3</v>
      </c>
      <c r="L226" s="71">
        <v>0</v>
      </c>
      <c r="M226" s="71">
        <v>0</v>
      </c>
      <c r="N226" s="76">
        <v>0</v>
      </c>
      <c r="O226" s="76">
        <v>0</v>
      </c>
      <c r="P226" s="71">
        <v>0</v>
      </c>
      <c r="Q226" s="71">
        <v>0</v>
      </c>
      <c r="R226" s="71">
        <v>4</v>
      </c>
      <c r="S226" s="71">
        <v>0</v>
      </c>
      <c r="T226" s="71">
        <v>0</v>
      </c>
      <c r="U226" s="71">
        <v>0</v>
      </c>
      <c r="V226" s="71">
        <v>1</v>
      </c>
    </row>
    <row r="227" spans="1:22" s="8" customFormat="1" hidden="1" x14ac:dyDescent="0.25">
      <c r="A227" s="137"/>
      <c r="B227" s="192" t="s">
        <v>261</v>
      </c>
      <c r="C227" s="193"/>
      <c r="D227" s="193"/>
      <c r="E227" s="193"/>
      <c r="F227" s="193"/>
      <c r="G227" s="193"/>
      <c r="H227" s="193"/>
      <c r="I227" s="193"/>
      <c r="J227" s="193"/>
      <c r="K227" s="193"/>
      <c r="L227" s="193"/>
      <c r="M227" s="193"/>
      <c r="N227" s="193"/>
      <c r="O227" s="193"/>
      <c r="P227" s="193"/>
      <c r="Q227" s="193"/>
      <c r="R227" s="193"/>
      <c r="S227" s="193"/>
      <c r="T227" s="193"/>
      <c r="U227" s="193"/>
      <c r="V227" s="193"/>
    </row>
    <row r="228" spans="1:22" s="8" customFormat="1" ht="30" hidden="1" x14ac:dyDescent="0.25">
      <c r="A228" s="6">
        <v>145</v>
      </c>
      <c r="B228" s="12" t="s">
        <v>262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</row>
    <row r="229" spans="1:22" s="8" customFormat="1" hidden="1" x14ac:dyDescent="0.25">
      <c r="A229" s="137">
        <v>1</v>
      </c>
      <c r="B229" s="138" t="s">
        <v>24</v>
      </c>
      <c r="C229" s="139">
        <v>0</v>
      </c>
      <c r="D229" s="139">
        <v>0</v>
      </c>
      <c r="E229" s="139">
        <v>0</v>
      </c>
      <c r="F229" s="139">
        <v>0</v>
      </c>
      <c r="G229" s="139">
        <v>0</v>
      </c>
      <c r="H229" s="139">
        <v>0</v>
      </c>
      <c r="I229" s="139">
        <v>0</v>
      </c>
      <c r="J229" s="139">
        <v>0</v>
      </c>
      <c r="K229" s="139">
        <v>0</v>
      </c>
      <c r="L229" s="139">
        <v>0</v>
      </c>
      <c r="M229" s="139">
        <v>0</v>
      </c>
      <c r="N229" s="139">
        <v>0</v>
      </c>
      <c r="O229" s="139">
        <v>0</v>
      </c>
      <c r="P229" s="139">
        <v>0</v>
      </c>
      <c r="Q229" s="139">
        <v>0</v>
      </c>
      <c r="R229" s="139">
        <v>0</v>
      </c>
      <c r="S229" s="139">
        <v>0</v>
      </c>
      <c r="T229" s="139">
        <v>0</v>
      </c>
      <c r="U229" s="139">
        <v>0</v>
      </c>
      <c r="V229" s="139">
        <v>0</v>
      </c>
    </row>
    <row r="230" spans="1:22" s="8" customFormat="1" ht="15" customHeight="1" x14ac:dyDescent="0.25">
      <c r="A230" s="29"/>
      <c r="B230" s="189" t="s">
        <v>184</v>
      </c>
      <c r="C230" s="190"/>
      <c r="D230" s="190"/>
      <c r="E230" s="190"/>
      <c r="F230" s="190"/>
      <c r="G230" s="190"/>
      <c r="H230" s="190"/>
      <c r="I230" s="190"/>
      <c r="J230" s="190"/>
      <c r="K230" s="190"/>
      <c r="L230" s="190"/>
      <c r="M230" s="190"/>
      <c r="N230" s="190"/>
      <c r="O230" s="190"/>
      <c r="P230" s="190"/>
      <c r="Q230" s="190"/>
      <c r="R230" s="190"/>
      <c r="S230" s="190"/>
      <c r="T230" s="190"/>
      <c r="U230" s="190"/>
      <c r="V230" s="191"/>
    </row>
    <row r="231" spans="1:22" s="8" customFormat="1" ht="45" x14ac:dyDescent="0.25">
      <c r="A231" s="6">
        <v>142</v>
      </c>
      <c r="B231" s="21" t="s">
        <v>157</v>
      </c>
      <c r="C231" s="9">
        <v>0</v>
      </c>
      <c r="D231" s="9">
        <v>0</v>
      </c>
      <c r="E231" s="9" t="s">
        <v>126</v>
      </c>
      <c r="F231" s="9" t="s">
        <v>126</v>
      </c>
      <c r="G231" s="9" t="s">
        <v>126</v>
      </c>
      <c r="H231" s="75">
        <v>0</v>
      </c>
      <c r="I231" s="75" t="s">
        <v>126</v>
      </c>
      <c r="J231" s="9" t="s">
        <v>126</v>
      </c>
      <c r="K231" s="9" t="s">
        <v>126</v>
      </c>
      <c r="L231" s="9" t="s">
        <v>126</v>
      </c>
      <c r="M231" s="9" t="s">
        <v>126</v>
      </c>
      <c r="N231" s="75" t="s">
        <v>126</v>
      </c>
      <c r="O231" s="75" t="s">
        <v>126</v>
      </c>
      <c r="P231" s="9" t="s">
        <v>126</v>
      </c>
      <c r="Q231" s="9" t="s">
        <v>126</v>
      </c>
      <c r="R231" s="9" t="s">
        <v>126</v>
      </c>
      <c r="S231" s="9" t="s">
        <v>126</v>
      </c>
      <c r="T231" s="9" t="s">
        <v>126</v>
      </c>
      <c r="U231" s="9" t="s">
        <v>126</v>
      </c>
      <c r="V231" s="9" t="s">
        <v>126</v>
      </c>
    </row>
    <row r="232" spans="1:22" s="8" customFormat="1" ht="45" x14ac:dyDescent="0.25">
      <c r="A232" s="6">
        <v>143</v>
      </c>
      <c r="B232" s="21" t="s">
        <v>185</v>
      </c>
      <c r="C232" s="9">
        <v>0</v>
      </c>
      <c r="D232" s="9">
        <v>0</v>
      </c>
      <c r="E232" s="9" t="s">
        <v>126</v>
      </c>
      <c r="F232" s="9" t="s">
        <v>126</v>
      </c>
      <c r="G232" s="9" t="s">
        <v>126</v>
      </c>
      <c r="H232" s="75">
        <v>0</v>
      </c>
      <c r="I232" s="75" t="s">
        <v>126</v>
      </c>
      <c r="J232" s="9" t="s">
        <v>126</v>
      </c>
      <c r="K232" s="9" t="s">
        <v>126</v>
      </c>
      <c r="L232" s="9" t="s">
        <v>126</v>
      </c>
      <c r="M232" s="9" t="s">
        <v>126</v>
      </c>
      <c r="N232" s="75" t="s">
        <v>126</v>
      </c>
      <c r="O232" s="75" t="s">
        <v>126</v>
      </c>
      <c r="P232" s="9" t="s">
        <v>126</v>
      </c>
      <c r="Q232" s="9" t="s">
        <v>126</v>
      </c>
      <c r="R232" s="9" t="s">
        <v>126</v>
      </c>
      <c r="S232" s="9" t="s">
        <v>126</v>
      </c>
      <c r="T232" s="9" t="s">
        <v>126</v>
      </c>
      <c r="U232" s="9" t="s">
        <v>126</v>
      </c>
      <c r="V232" s="9" t="s">
        <v>126</v>
      </c>
    </row>
    <row r="233" spans="1:22" s="8" customFormat="1" ht="45" x14ac:dyDescent="0.25">
      <c r="A233" s="6">
        <v>144</v>
      </c>
      <c r="B233" s="20" t="s">
        <v>186</v>
      </c>
      <c r="C233" s="9">
        <v>0</v>
      </c>
      <c r="D233" s="9">
        <v>0</v>
      </c>
      <c r="E233" s="9" t="s">
        <v>126</v>
      </c>
      <c r="F233" s="9" t="s">
        <v>126</v>
      </c>
      <c r="G233" s="9" t="s">
        <v>126</v>
      </c>
      <c r="H233" s="75">
        <v>0</v>
      </c>
      <c r="I233" s="75" t="s">
        <v>126</v>
      </c>
      <c r="J233" s="9" t="s">
        <v>126</v>
      </c>
      <c r="K233" s="9" t="s">
        <v>126</v>
      </c>
      <c r="L233" s="9" t="s">
        <v>126</v>
      </c>
      <c r="M233" s="9" t="s">
        <v>126</v>
      </c>
      <c r="N233" s="75" t="s">
        <v>126</v>
      </c>
      <c r="O233" s="75" t="s">
        <v>126</v>
      </c>
      <c r="P233" s="9" t="s">
        <v>126</v>
      </c>
      <c r="Q233" s="9" t="s">
        <v>126</v>
      </c>
      <c r="R233" s="9" t="s">
        <v>126</v>
      </c>
      <c r="S233" s="9" t="s">
        <v>126</v>
      </c>
      <c r="T233" s="9" t="s">
        <v>126</v>
      </c>
      <c r="U233" s="9" t="s">
        <v>126</v>
      </c>
      <c r="V233" s="9" t="s">
        <v>126</v>
      </c>
    </row>
    <row r="234" spans="1:22" s="8" customFormat="1" ht="30" x14ac:dyDescent="0.25">
      <c r="A234" s="6">
        <v>145</v>
      </c>
      <c r="B234" s="20" t="s">
        <v>187</v>
      </c>
      <c r="C234" s="9">
        <v>0</v>
      </c>
      <c r="D234" s="9">
        <v>0</v>
      </c>
      <c r="E234" s="9" t="s">
        <v>126</v>
      </c>
      <c r="F234" s="9" t="s">
        <v>126</v>
      </c>
      <c r="G234" s="9" t="s">
        <v>126</v>
      </c>
      <c r="H234" s="75">
        <v>0</v>
      </c>
      <c r="I234" s="75" t="s">
        <v>126</v>
      </c>
      <c r="J234" s="9" t="s">
        <v>126</v>
      </c>
      <c r="K234" s="9" t="s">
        <v>126</v>
      </c>
      <c r="L234" s="9" t="s">
        <v>126</v>
      </c>
      <c r="M234" s="9" t="s">
        <v>126</v>
      </c>
      <c r="N234" s="75" t="s">
        <v>126</v>
      </c>
      <c r="O234" s="75" t="s">
        <v>126</v>
      </c>
      <c r="P234" s="9" t="s">
        <v>126</v>
      </c>
      <c r="Q234" s="9" t="s">
        <v>126</v>
      </c>
      <c r="R234" s="9" t="s">
        <v>126</v>
      </c>
      <c r="S234" s="9" t="s">
        <v>126</v>
      </c>
      <c r="T234" s="9" t="s">
        <v>126</v>
      </c>
      <c r="U234" s="9" t="s">
        <v>126</v>
      </c>
      <c r="V234" s="9" t="s">
        <v>126</v>
      </c>
    </row>
    <row r="235" spans="1:22" s="8" customFormat="1" x14ac:dyDescent="0.25">
      <c r="A235" s="65">
        <v>4</v>
      </c>
      <c r="B235" s="18" t="s">
        <v>24</v>
      </c>
      <c r="C235" s="67">
        <v>0</v>
      </c>
      <c r="D235" s="71">
        <v>0</v>
      </c>
      <c r="E235" s="71">
        <v>0</v>
      </c>
      <c r="F235" s="19">
        <v>0</v>
      </c>
      <c r="G235" s="19">
        <v>0</v>
      </c>
      <c r="H235" s="81">
        <v>0</v>
      </c>
      <c r="I235" s="81">
        <v>0</v>
      </c>
      <c r="J235" s="19">
        <v>0</v>
      </c>
      <c r="K235" s="19">
        <v>0</v>
      </c>
      <c r="L235" s="19">
        <v>0</v>
      </c>
      <c r="M235" s="19">
        <v>0</v>
      </c>
      <c r="N235" s="81">
        <v>0</v>
      </c>
      <c r="O235" s="81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  <c r="V235" s="19">
        <v>0</v>
      </c>
    </row>
    <row r="236" spans="1:22" s="8" customFormat="1" x14ac:dyDescent="0.25">
      <c r="A236" s="65"/>
      <c r="B236" s="192" t="s">
        <v>207</v>
      </c>
      <c r="C236" s="193"/>
      <c r="D236" s="193"/>
      <c r="E236" s="193"/>
      <c r="F236" s="193"/>
      <c r="G236" s="193"/>
      <c r="H236" s="193"/>
      <c r="I236" s="193"/>
      <c r="J236" s="193"/>
      <c r="K236" s="193"/>
      <c r="L236" s="193"/>
      <c r="M236" s="193"/>
      <c r="N236" s="193"/>
      <c r="O236" s="193"/>
      <c r="P236" s="193"/>
      <c r="Q236" s="193"/>
      <c r="R236" s="193"/>
      <c r="S236" s="193"/>
      <c r="T236" s="193"/>
      <c r="U236" s="193"/>
      <c r="V236" s="193"/>
    </row>
    <row r="237" spans="1:22" s="8" customFormat="1" ht="45" x14ac:dyDescent="0.25">
      <c r="A237" s="6">
        <v>146</v>
      </c>
      <c r="B237" s="12" t="s">
        <v>215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75">
        <v>0</v>
      </c>
      <c r="I237" s="75">
        <v>0</v>
      </c>
      <c r="J237" s="9">
        <v>0</v>
      </c>
      <c r="K237" s="9">
        <v>0</v>
      </c>
      <c r="L237" s="9">
        <v>0</v>
      </c>
      <c r="M237" s="9">
        <v>0</v>
      </c>
      <c r="N237" s="75">
        <v>0</v>
      </c>
      <c r="O237" s="75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</row>
    <row r="238" spans="1:22" s="8" customFormat="1" x14ac:dyDescent="0.25">
      <c r="A238" s="65">
        <v>1</v>
      </c>
      <c r="B238" s="63" t="s">
        <v>24</v>
      </c>
      <c r="C238" s="67">
        <v>0</v>
      </c>
      <c r="D238" s="71">
        <v>0</v>
      </c>
      <c r="E238" s="71">
        <v>0</v>
      </c>
      <c r="F238" s="87">
        <v>0</v>
      </c>
      <c r="G238" s="92">
        <v>0</v>
      </c>
      <c r="H238" s="76">
        <v>0</v>
      </c>
      <c r="I238" s="76">
        <v>0</v>
      </c>
      <c r="J238" s="71">
        <v>0</v>
      </c>
      <c r="K238" s="71">
        <v>0</v>
      </c>
      <c r="L238" s="71">
        <v>0</v>
      </c>
      <c r="M238" s="71">
        <v>0</v>
      </c>
      <c r="N238" s="76">
        <v>0</v>
      </c>
      <c r="O238" s="76">
        <v>0</v>
      </c>
      <c r="P238" s="71">
        <v>0</v>
      </c>
      <c r="Q238" s="71">
        <v>0</v>
      </c>
      <c r="R238" s="71">
        <v>0</v>
      </c>
      <c r="S238" s="71">
        <v>0</v>
      </c>
      <c r="T238" s="71">
        <v>0</v>
      </c>
      <c r="U238" s="71">
        <v>0</v>
      </c>
      <c r="V238" s="71">
        <v>0</v>
      </c>
    </row>
    <row r="239" spans="1:22" s="8" customFormat="1" x14ac:dyDescent="0.25">
      <c r="A239" s="65"/>
      <c r="B239" s="192" t="s">
        <v>230</v>
      </c>
      <c r="C239" s="193"/>
      <c r="D239" s="193"/>
      <c r="E239" s="193"/>
      <c r="F239" s="193"/>
      <c r="G239" s="193"/>
      <c r="H239" s="193"/>
      <c r="I239" s="193"/>
      <c r="J239" s="193"/>
      <c r="K239" s="193"/>
      <c r="L239" s="193"/>
      <c r="M239" s="193"/>
      <c r="N239" s="193"/>
      <c r="O239" s="193"/>
      <c r="P239" s="193"/>
      <c r="Q239" s="193"/>
      <c r="R239" s="193"/>
      <c r="S239" s="193"/>
      <c r="T239" s="193"/>
      <c r="U239" s="193"/>
      <c r="V239" s="193"/>
    </row>
    <row r="240" spans="1:22" s="8" customFormat="1" x14ac:dyDescent="0.25">
      <c r="A240" s="6">
        <v>147</v>
      </c>
      <c r="B240" s="12" t="s">
        <v>226</v>
      </c>
      <c r="C240" s="9">
        <v>4</v>
      </c>
      <c r="D240" s="9">
        <v>2</v>
      </c>
      <c r="E240" s="9">
        <v>0</v>
      </c>
      <c r="F240" s="9">
        <v>0</v>
      </c>
      <c r="G240" s="9">
        <v>0</v>
      </c>
      <c r="H240" s="75">
        <v>0</v>
      </c>
      <c r="I240" s="75">
        <v>0</v>
      </c>
      <c r="J240" s="9">
        <v>0</v>
      </c>
      <c r="K240" s="9">
        <v>2</v>
      </c>
      <c r="L240" s="9">
        <v>0</v>
      </c>
      <c r="M240" s="9">
        <v>0</v>
      </c>
      <c r="N240" s="75">
        <v>0</v>
      </c>
      <c r="O240" s="75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</row>
    <row r="241" spans="1:22" s="8" customFormat="1" x14ac:dyDescent="0.25">
      <c r="A241" s="65">
        <v>1</v>
      </c>
      <c r="B241" s="63" t="s">
        <v>24</v>
      </c>
      <c r="C241" s="67">
        <v>4</v>
      </c>
      <c r="D241" s="71">
        <v>2</v>
      </c>
      <c r="E241" s="71">
        <v>0</v>
      </c>
      <c r="F241" s="87">
        <v>0</v>
      </c>
      <c r="G241" s="92">
        <v>0</v>
      </c>
      <c r="H241" s="76">
        <v>0</v>
      </c>
      <c r="I241" s="76">
        <v>0</v>
      </c>
      <c r="J241" s="71">
        <v>0</v>
      </c>
      <c r="K241" s="71">
        <v>2</v>
      </c>
      <c r="L241" s="71">
        <v>0</v>
      </c>
      <c r="M241" s="71">
        <v>0</v>
      </c>
      <c r="N241" s="76">
        <v>0</v>
      </c>
      <c r="O241" s="76">
        <v>0</v>
      </c>
      <c r="P241" s="71">
        <v>0</v>
      </c>
      <c r="Q241" s="71">
        <v>0</v>
      </c>
      <c r="R241" s="71">
        <v>0</v>
      </c>
      <c r="S241" s="71">
        <v>0</v>
      </c>
      <c r="T241" s="71">
        <v>0</v>
      </c>
      <c r="U241" s="71">
        <v>0</v>
      </c>
      <c r="V241" s="71">
        <v>0</v>
      </c>
    </row>
    <row r="242" spans="1:22" ht="30" x14ac:dyDescent="0.25">
      <c r="A242" s="6"/>
      <c r="B242" s="12" t="s">
        <v>38</v>
      </c>
      <c r="C242" s="9">
        <v>5654</v>
      </c>
      <c r="D242" s="42">
        <v>463</v>
      </c>
      <c r="E242" s="42">
        <v>401</v>
      </c>
      <c r="F242" s="42">
        <v>424</v>
      </c>
      <c r="G242" s="42">
        <v>986</v>
      </c>
      <c r="H242" s="82">
        <v>1187</v>
      </c>
      <c r="I242" s="82">
        <v>454</v>
      </c>
      <c r="J242" s="42">
        <v>211</v>
      </c>
      <c r="K242" s="42">
        <v>438</v>
      </c>
      <c r="L242" s="42">
        <v>91</v>
      </c>
      <c r="M242" s="42">
        <v>77</v>
      </c>
      <c r="N242" s="82">
        <v>44</v>
      </c>
      <c r="O242" s="82">
        <v>31</v>
      </c>
      <c r="P242" s="42">
        <v>64</v>
      </c>
      <c r="Q242" s="42">
        <v>103</v>
      </c>
      <c r="R242" s="42">
        <v>411</v>
      </c>
      <c r="S242" s="42">
        <v>30</v>
      </c>
      <c r="T242" s="42">
        <v>142</v>
      </c>
      <c r="U242" s="42">
        <v>75</v>
      </c>
      <c r="V242" s="42">
        <v>22</v>
      </c>
    </row>
    <row r="243" spans="1:22" ht="28.5" x14ac:dyDescent="0.25">
      <c r="A243" s="104" t="s">
        <v>0</v>
      </c>
      <c r="B243" s="104" t="s">
        <v>229</v>
      </c>
      <c r="C243" s="103">
        <v>49576</v>
      </c>
      <c r="D243" s="103">
        <v>7075</v>
      </c>
      <c r="E243" s="103">
        <v>2186</v>
      </c>
      <c r="F243" s="103">
        <v>4384</v>
      </c>
      <c r="G243" s="103">
        <v>5494</v>
      </c>
      <c r="H243" s="103">
        <v>8614</v>
      </c>
      <c r="I243" s="103">
        <v>3025</v>
      </c>
      <c r="J243" s="103">
        <v>2752</v>
      </c>
      <c r="K243" s="103">
        <v>5027</v>
      </c>
      <c r="L243" s="103">
        <v>1251</v>
      </c>
      <c r="M243" s="103">
        <v>943</v>
      </c>
      <c r="N243" s="103">
        <v>669</v>
      </c>
      <c r="O243" s="103">
        <v>505</v>
      </c>
      <c r="P243" s="103">
        <v>799</v>
      </c>
      <c r="Q243" s="103">
        <v>1431</v>
      </c>
      <c r="R243" s="103">
        <v>2466</v>
      </c>
      <c r="S243" s="103">
        <v>411</v>
      </c>
      <c r="T243" s="103">
        <v>863</v>
      </c>
      <c r="U243" s="103">
        <v>872</v>
      </c>
      <c r="V243" s="103">
        <v>807</v>
      </c>
    </row>
    <row r="244" spans="1:22" s="30" customFormat="1" x14ac:dyDescent="0.25">
      <c r="A244" s="108"/>
      <c r="B244" s="93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</row>
  </sheetData>
  <mergeCells count="43">
    <mergeCell ref="B215:V215"/>
    <mergeCell ref="B224:V224"/>
    <mergeCell ref="B236:V236"/>
    <mergeCell ref="B239:V239"/>
    <mergeCell ref="B230:V230"/>
    <mergeCell ref="B227:V227"/>
    <mergeCell ref="B214:V214"/>
    <mergeCell ref="B143:V143"/>
    <mergeCell ref="B144:V144"/>
    <mergeCell ref="B151:V151"/>
    <mergeCell ref="B165:V165"/>
    <mergeCell ref="B166:V166"/>
    <mergeCell ref="B183:V183"/>
    <mergeCell ref="B188:V188"/>
    <mergeCell ref="B193:V193"/>
    <mergeCell ref="B199:V199"/>
    <mergeCell ref="B203:V203"/>
    <mergeCell ref="B208:V208"/>
    <mergeCell ref="B139:V139"/>
    <mergeCell ref="B50:V50"/>
    <mergeCell ref="B60:V60"/>
    <mergeCell ref="B64:V64"/>
    <mergeCell ref="B69:V69"/>
    <mergeCell ref="B72:V72"/>
    <mergeCell ref="B76:V76"/>
    <mergeCell ref="B77:V77"/>
    <mergeCell ref="B116:V116"/>
    <mergeCell ref="B124:V124"/>
    <mergeCell ref="A127:V127"/>
    <mergeCell ref="A131:V131"/>
    <mergeCell ref="A135:V135"/>
    <mergeCell ref="B43:V43"/>
    <mergeCell ref="A2:V2"/>
    <mergeCell ref="A4:A5"/>
    <mergeCell ref="B4:B5"/>
    <mergeCell ref="D4:V4"/>
    <mergeCell ref="B7:V7"/>
    <mergeCell ref="B8:V8"/>
    <mergeCell ref="B28:V28"/>
    <mergeCell ref="B31:V31"/>
    <mergeCell ref="B34:V34"/>
    <mergeCell ref="B37:V37"/>
    <mergeCell ref="B40:V4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44"/>
  <sheetViews>
    <sheetView zoomScale="70" zoomScaleNormal="70" workbookViewId="0">
      <selection activeCell="H10" sqref="H10"/>
    </sheetView>
  </sheetViews>
  <sheetFormatPr defaultRowHeight="15" x14ac:dyDescent="0.25"/>
  <cols>
    <col min="1" max="1" width="8.85546875" style="2" customWidth="1"/>
    <col min="2" max="2" width="66.85546875" style="24" customWidth="1"/>
    <col min="3" max="3" width="9.42578125" style="2" customWidth="1"/>
    <col min="4" max="4" width="8.5703125" style="97" customWidth="1"/>
    <col min="5" max="5" width="8.5703125" style="83" customWidth="1"/>
    <col min="6" max="6" width="16.85546875" style="83" customWidth="1"/>
    <col min="7" max="7" width="13" style="83" customWidth="1"/>
    <col min="8" max="10" width="11" style="83" customWidth="1"/>
    <col min="11" max="11" width="13.28515625" style="83" customWidth="1"/>
    <col min="12" max="12" width="13.42578125" style="83" customWidth="1"/>
    <col min="13" max="13" width="8" style="83" customWidth="1"/>
    <col min="14" max="14" width="8.42578125" style="83" customWidth="1"/>
    <col min="15" max="15" width="9.28515625" style="83" customWidth="1"/>
    <col min="16" max="16" width="9.5703125" style="95" customWidth="1"/>
    <col min="17" max="17" width="13.42578125" style="83" customWidth="1"/>
    <col min="18" max="18" width="11" style="95" customWidth="1"/>
    <col min="19" max="20" width="11" style="83" customWidth="1"/>
    <col min="21" max="21" width="11.140625" style="83" customWidth="1"/>
    <col min="22" max="22" width="13.42578125" style="83" customWidth="1"/>
    <col min="23" max="16384" width="9.140625" style="2"/>
  </cols>
  <sheetData>
    <row r="2" spans="1:22" ht="18.75" x14ac:dyDescent="0.25">
      <c r="A2" s="196" t="s">
        <v>232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2" ht="15.75" x14ac:dyDescent="0.25">
      <c r="A3" s="14"/>
      <c r="B3" s="25"/>
      <c r="C3" s="14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5" customHeight="1" x14ac:dyDescent="0.25">
      <c r="A4" s="197" t="s">
        <v>1</v>
      </c>
      <c r="B4" s="194" t="s">
        <v>2</v>
      </c>
      <c r="C4" s="26"/>
      <c r="D4" s="200" t="s">
        <v>127</v>
      </c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</row>
    <row r="5" spans="1:22" s="15" customFormat="1" ht="114" customHeight="1" x14ac:dyDescent="0.25">
      <c r="A5" s="198"/>
      <c r="B5" s="194"/>
      <c r="C5" s="16" t="s">
        <v>46</v>
      </c>
      <c r="D5" s="73" t="s">
        <v>61</v>
      </c>
      <c r="E5" s="73" t="s">
        <v>62</v>
      </c>
      <c r="F5" s="73" t="s">
        <v>233</v>
      </c>
      <c r="G5" s="73" t="s">
        <v>234</v>
      </c>
      <c r="H5" s="73" t="s">
        <v>235</v>
      </c>
      <c r="I5" s="73" t="s">
        <v>236</v>
      </c>
      <c r="J5" s="73" t="s">
        <v>237</v>
      </c>
      <c r="K5" s="73" t="s">
        <v>238</v>
      </c>
      <c r="L5" s="73" t="s">
        <v>239</v>
      </c>
      <c r="M5" s="73" t="s">
        <v>78</v>
      </c>
      <c r="N5" s="73" t="s">
        <v>68</v>
      </c>
      <c r="O5" s="73" t="s">
        <v>69</v>
      </c>
      <c r="P5" s="73" t="s">
        <v>63</v>
      </c>
      <c r="Q5" s="73" t="s">
        <v>240</v>
      </c>
      <c r="R5" s="73" t="s">
        <v>241</v>
      </c>
      <c r="S5" s="73" t="s">
        <v>242</v>
      </c>
      <c r="T5" s="73" t="s">
        <v>243</v>
      </c>
      <c r="U5" s="73" t="s">
        <v>244</v>
      </c>
      <c r="V5" s="73" t="s">
        <v>245</v>
      </c>
    </row>
    <row r="6" spans="1:22" s="8" customFormat="1" x14ac:dyDescent="0.25">
      <c r="A6" s="91">
        <v>1</v>
      </c>
      <c r="B6" s="27">
        <v>2</v>
      </c>
      <c r="C6" s="90">
        <v>3</v>
      </c>
      <c r="D6" s="74">
        <v>4</v>
      </c>
      <c r="E6" s="84">
        <v>5</v>
      </c>
      <c r="F6" s="85">
        <v>6</v>
      </c>
      <c r="G6" s="74">
        <v>7</v>
      </c>
      <c r="H6" s="74">
        <v>8</v>
      </c>
      <c r="I6" s="84">
        <v>9</v>
      </c>
      <c r="J6" s="85">
        <v>10</v>
      </c>
      <c r="K6" s="74">
        <v>11</v>
      </c>
      <c r="L6" s="74">
        <v>12</v>
      </c>
      <c r="M6" s="84">
        <v>13</v>
      </c>
      <c r="N6" s="85">
        <v>14</v>
      </c>
      <c r="O6" s="74">
        <v>15</v>
      </c>
      <c r="P6" s="74">
        <v>16</v>
      </c>
      <c r="Q6" s="84">
        <v>17</v>
      </c>
      <c r="R6" s="85">
        <v>18</v>
      </c>
      <c r="S6" s="74">
        <v>19</v>
      </c>
      <c r="T6" s="74">
        <v>20</v>
      </c>
      <c r="U6" s="84">
        <v>21</v>
      </c>
      <c r="V6" s="85">
        <v>22</v>
      </c>
    </row>
    <row r="7" spans="1:22" x14ac:dyDescent="0.25">
      <c r="A7" s="90"/>
      <c r="B7" s="194" t="s">
        <v>3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</row>
    <row r="8" spans="1:22" x14ac:dyDescent="0.25">
      <c r="A8" s="6"/>
      <c r="B8" s="195" t="s">
        <v>29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</row>
    <row r="9" spans="1:22" ht="185.25" customHeight="1" x14ac:dyDescent="0.25">
      <c r="A9" s="6">
        <v>1</v>
      </c>
      <c r="B9" s="12" t="s">
        <v>80</v>
      </c>
      <c r="C9" s="9">
        <v>1</v>
      </c>
      <c r="D9" s="75">
        <v>0</v>
      </c>
      <c r="E9" s="75">
        <v>0</v>
      </c>
      <c r="F9" s="75">
        <v>0</v>
      </c>
      <c r="G9" s="75">
        <v>0</v>
      </c>
      <c r="H9" s="75">
        <v>1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</row>
    <row r="10" spans="1:22" ht="45" customHeight="1" x14ac:dyDescent="0.25">
      <c r="A10" s="6">
        <v>2</v>
      </c>
      <c r="B10" s="12" t="s">
        <v>13</v>
      </c>
      <c r="C10" s="9">
        <v>271</v>
      </c>
      <c r="D10" s="75">
        <v>6</v>
      </c>
      <c r="E10" s="75">
        <v>6</v>
      </c>
      <c r="F10" s="75">
        <v>5</v>
      </c>
      <c r="G10" s="75">
        <v>0</v>
      </c>
      <c r="H10" s="75">
        <v>97</v>
      </c>
      <c r="I10" s="75">
        <v>3</v>
      </c>
      <c r="J10" s="75">
        <v>49</v>
      </c>
      <c r="K10" s="75">
        <v>3</v>
      </c>
      <c r="L10" s="75">
        <v>8</v>
      </c>
      <c r="M10" s="75">
        <v>2</v>
      </c>
      <c r="N10" s="75">
        <v>2</v>
      </c>
      <c r="O10" s="75">
        <v>3</v>
      </c>
      <c r="P10" s="75">
        <v>8</v>
      </c>
      <c r="Q10" s="75">
        <v>20</v>
      </c>
      <c r="R10" s="75">
        <v>24</v>
      </c>
      <c r="S10" s="75">
        <v>3</v>
      </c>
      <c r="T10" s="75">
        <v>12</v>
      </c>
      <c r="U10" s="75">
        <v>11</v>
      </c>
      <c r="V10" s="75">
        <v>9</v>
      </c>
    </row>
    <row r="11" spans="1:22" ht="60" customHeight="1" x14ac:dyDescent="0.25">
      <c r="A11" s="6">
        <v>3</v>
      </c>
      <c r="B11" s="12" t="s">
        <v>81</v>
      </c>
      <c r="C11" s="9">
        <v>1474</v>
      </c>
      <c r="D11" s="75">
        <v>96</v>
      </c>
      <c r="E11" s="75">
        <v>44</v>
      </c>
      <c r="F11" s="75">
        <v>68</v>
      </c>
      <c r="G11" s="75">
        <v>133</v>
      </c>
      <c r="H11" s="75">
        <v>170</v>
      </c>
      <c r="I11" s="75">
        <v>99</v>
      </c>
      <c r="J11" s="75">
        <v>77</v>
      </c>
      <c r="K11" s="75">
        <v>116</v>
      </c>
      <c r="L11" s="75">
        <v>67</v>
      </c>
      <c r="M11" s="75">
        <v>40</v>
      </c>
      <c r="N11" s="75">
        <v>66</v>
      </c>
      <c r="O11" s="75">
        <v>32</v>
      </c>
      <c r="P11" s="75">
        <v>78</v>
      </c>
      <c r="Q11" s="75">
        <v>138</v>
      </c>
      <c r="R11" s="75">
        <v>105</v>
      </c>
      <c r="S11" s="75">
        <v>22</v>
      </c>
      <c r="T11" s="75">
        <v>48</v>
      </c>
      <c r="U11" s="75">
        <v>36</v>
      </c>
      <c r="V11" s="75">
        <v>39</v>
      </c>
    </row>
    <row r="12" spans="1:22" ht="85.5" customHeight="1" x14ac:dyDescent="0.25">
      <c r="A12" s="6">
        <v>4</v>
      </c>
      <c r="B12" s="12" t="s">
        <v>158</v>
      </c>
      <c r="C12" s="9">
        <v>134</v>
      </c>
      <c r="D12" s="75">
        <v>9</v>
      </c>
      <c r="E12" s="75">
        <v>0</v>
      </c>
      <c r="F12" s="75">
        <v>5</v>
      </c>
      <c r="G12" s="75">
        <v>1</v>
      </c>
      <c r="H12" s="75">
        <v>34</v>
      </c>
      <c r="I12" s="75">
        <v>3</v>
      </c>
      <c r="J12" s="75">
        <v>3</v>
      </c>
      <c r="K12" s="75">
        <v>6</v>
      </c>
      <c r="L12" s="75">
        <v>26</v>
      </c>
      <c r="M12" s="75">
        <v>0</v>
      </c>
      <c r="N12" s="75">
        <v>3</v>
      </c>
      <c r="O12" s="75">
        <v>0</v>
      </c>
      <c r="P12" s="75">
        <v>4</v>
      </c>
      <c r="Q12" s="75">
        <v>16</v>
      </c>
      <c r="R12" s="75">
        <v>2</v>
      </c>
      <c r="S12" s="75">
        <v>4</v>
      </c>
      <c r="T12" s="75">
        <v>10</v>
      </c>
      <c r="U12" s="75">
        <v>4</v>
      </c>
      <c r="V12" s="75">
        <v>4</v>
      </c>
    </row>
    <row r="13" spans="1:22" ht="30" x14ac:dyDescent="0.25">
      <c r="A13" s="6">
        <v>5</v>
      </c>
      <c r="B13" s="12" t="s">
        <v>82</v>
      </c>
      <c r="C13" s="9">
        <v>4</v>
      </c>
      <c r="D13" s="75">
        <v>0</v>
      </c>
      <c r="E13" s="75">
        <v>1</v>
      </c>
      <c r="F13" s="75">
        <v>0</v>
      </c>
      <c r="G13" s="75">
        <v>0</v>
      </c>
      <c r="H13" s="75">
        <v>3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</row>
    <row r="14" spans="1:22" ht="78" customHeight="1" x14ac:dyDescent="0.25">
      <c r="A14" s="6">
        <v>6</v>
      </c>
      <c r="B14" s="12" t="s">
        <v>159</v>
      </c>
      <c r="C14" s="9">
        <v>3</v>
      </c>
      <c r="D14" s="75">
        <v>0</v>
      </c>
      <c r="E14" s="75">
        <v>0</v>
      </c>
      <c r="F14" s="75">
        <v>0</v>
      </c>
      <c r="G14" s="75">
        <v>0</v>
      </c>
      <c r="H14" s="75">
        <v>1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1</v>
      </c>
      <c r="R14" s="75">
        <v>1</v>
      </c>
      <c r="S14" s="75">
        <v>0</v>
      </c>
      <c r="T14" s="75">
        <v>0</v>
      </c>
      <c r="U14" s="75">
        <v>0</v>
      </c>
      <c r="V14" s="75">
        <v>0</v>
      </c>
    </row>
    <row r="15" spans="1:22" ht="30" x14ac:dyDescent="0.25">
      <c r="A15" s="6">
        <v>7</v>
      </c>
      <c r="B15" s="12" t="s">
        <v>160</v>
      </c>
      <c r="C15" s="9">
        <v>2</v>
      </c>
      <c r="D15" s="75">
        <v>0</v>
      </c>
      <c r="E15" s="75">
        <v>0</v>
      </c>
      <c r="F15" s="75">
        <v>1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1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</row>
    <row r="16" spans="1:22" ht="35.25" customHeight="1" x14ac:dyDescent="0.25">
      <c r="A16" s="6">
        <v>8</v>
      </c>
      <c r="B16" s="12" t="s">
        <v>161</v>
      </c>
      <c r="C16" s="9">
        <v>12</v>
      </c>
      <c r="D16" s="75">
        <v>0</v>
      </c>
      <c r="E16" s="75">
        <v>0</v>
      </c>
      <c r="F16" s="75">
        <v>1</v>
      </c>
      <c r="G16" s="75">
        <v>0</v>
      </c>
      <c r="H16" s="75">
        <v>0</v>
      </c>
      <c r="I16" s="75">
        <v>2</v>
      </c>
      <c r="J16" s="75">
        <v>0</v>
      </c>
      <c r="K16" s="75">
        <v>0</v>
      </c>
      <c r="L16" s="75">
        <v>3</v>
      </c>
      <c r="M16" s="75">
        <v>0</v>
      </c>
      <c r="N16" s="75">
        <v>0</v>
      </c>
      <c r="O16" s="75">
        <v>0</v>
      </c>
      <c r="P16" s="75">
        <v>0</v>
      </c>
      <c r="Q16" s="75">
        <v>2</v>
      </c>
      <c r="R16" s="75">
        <v>0</v>
      </c>
      <c r="S16" s="75">
        <v>0</v>
      </c>
      <c r="T16" s="75">
        <v>4</v>
      </c>
      <c r="U16" s="75">
        <v>0</v>
      </c>
      <c r="V16" s="75">
        <v>0</v>
      </c>
    </row>
    <row r="17" spans="1:22" ht="48.75" customHeight="1" x14ac:dyDescent="0.25">
      <c r="A17" s="6">
        <v>9</v>
      </c>
      <c r="B17" s="12" t="s">
        <v>162</v>
      </c>
      <c r="C17" s="9">
        <v>1</v>
      </c>
      <c r="D17" s="75">
        <v>0</v>
      </c>
      <c r="E17" s="75">
        <v>0</v>
      </c>
      <c r="F17" s="75">
        <v>0</v>
      </c>
      <c r="G17" s="75">
        <v>1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</row>
    <row r="18" spans="1:22" ht="49.5" customHeight="1" x14ac:dyDescent="0.25">
      <c r="A18" s="6">
        <v>10</v>
      </c>
      <c r="B18" s="12" t="s">
        <v>83</v>
      </c>
      <c r="C18" s="9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</row>
    <row r="19" spans="1:22" ht="30.75" customHeight="1" x14ac:dyDescent="0.25">
      <c r="A19" s="6">
        <v>11</v>
      </c>
      <c r="B19" s="12" t="s">
        <v>163</v>
      </c>
      <c r="C19" s="9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</row>
    <row r="20" spans="1:22" ht="35.25" customHeight="1" x14ac:dyDescent="0.25">
      <c r="A20" s="6">
        <v>12</v>
      </c>
      <c r="B20" s="12" t="s">
        <v>84</v>
      </c>
      <c r="C20" s="9">
        <v>11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3</v>
      </c>
      <c r="M20" s="75">
        <v>0</v>
      </c>
      <c r="N20" s="75">
        <v>0</v>
      </c>
      <c r="O20" s="75">
        <v>0</v>
      </c>
      <c r="P20" s="75">
        <v>0</v>
      </c>
      <c r="Q20" s="75">
        <v>2</v>
      </c>
      <c r="R20" s="75">
        <v>0</v>
      </c>
      <c r="S20" s="75">
        <v>0</v>
      </c>
      <c r="T20" s="75">
        <v>4</v>
      </c>
      <c r="U20" s="75">
        <v>2</v>
      </c>
      <c r="V20" s="75">
        <v>0</v>
      </c>
    </row>
    <row r="21" spans="1:22" ht="36.75" customHeight="1" x14ac:dyDescent="0.25">
      <c r="A21" s="6">
        <v>13</v>
      </c>
      <c r="B21" s="12" t="s">
        <v>164</v>
      </c>
      <c r="C21" s="9">
        <v>4</v>
      </c>
      <c r="D21" s="75">
        <v>0</v>
      </c>
      <c r="E21" s="75">
        <v>0</v>
      </c>
      <c r="F21" s="75">
        <v>0</v>
      </c>
      <c r="G21" s="75">
        <v>0</v>
      </c>
      <c r="H21" s="75">
        <v>4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</row>
    <row r="22" spans="1:22" ht="30.75" customHeight="1" x14ac:dyDescent="0.25">
      <c r="A22" s="6">
        <v>14</v>
      </c>
      <c r="B22" s="12" t="s">
        <v>191</v>
      </c>
      <c r="C22" s="9">
        <v>6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1</v>
      </c>
      <c r="M22" s="75">
        <v>0</v>
      </c>
      <c r="N22" s="75">
        <v>1</v>
      </c>
      <c r="O22" s="75">
        <v>0</v>
      </c>
      <c r="P22" s="75">
        <v>0</v>
      </c>
      <c r="Q22" s="75">
        <v>1</v>
      </c>
      <c r="R22" s="75">
        <v>0</v>
      </c>
      <c r="S22" s="75">
        <v>0</v>
      </c>
      <c r="T22" s="75">
        <v>3</v>
      </c>
      <c r="U22" s="75">
        <v>0</v>
      </c>
      <c r="V22" s="75">
        <v>0</v>
      </c>
    </row>
    <row r="23" spans="1:22" ht="35.25" customHeight="1" x14ac:dyDescent="0.25">
      <c r="A23" s="6">
        <v>15</v>
      </c>
      <c r="B23" s="12" t="s">
        <v>192</v>
      </c>
      <c r="C23" s="9">
        <v>48</v>
      </c>
      <c r="D23" s="75">
        <v>1</v>
      </c>
      <c r="E23" s="75">
        <v>1</v>
      </c>
      <c r="F23" s="75">
        <v>1</v>
      </c>
      <c r="G23" s="75">
        <v>0</v>
      </c>
      <c r="H23" s="75">
        <v>4</v>
      </c>
      <c r="I23" s="75">
        <v>0</v>
      </c>
      <c r="J23" s="75">
        <v>0</v>
      </c>
      <c r="K23" s="75">
        <v>4</v>
      </c>
      <c r="L23" s="75">
        <v>13</v>
      </c>
      <c r="M23" s="75">
        <v>0</v>
      </c>
      <c r="N23" s="75">
        <v>0</v>
      </c>
      <c r="O23" s="75">
        <v>0</v>
      </c>
      <c r="P23" s="75">
        <v>0</v>
      </c>
      <c r="Q23" s="75">
        <v>8</v>
      </c>
      <c r="R23" s="75">
        <v>1</v>
      </c>
      <c r="S23" s="75">
        <v>7</v>
      </c>
      <c r="T23" s="75">
        <v>5</v>
      </c>
      <c r="U23" s="75">
        <v>1</v>
      </c>
      <c r="V23" s="75">
        <v>2</v>
      </c>
    </row>
    <row r="24" spans="1:22" ht="36.75" customHeight="1" x14ac:dyDescent="0.25">
      <c r="A24" s="6">
        <v>16</v>
      </c>
      <c r="B24" s="12" t="s">
        <v>193</v>
      </c>
      <c r="C24" s="9">
        <v>46</v>
      </c>
      <c r="D24" s="75">
        <v>1</v>
      </c>
      <c r="E24" s="75">
        <v>0</v>
      </c>
      <c r="F24" s="75">
        <v>3</v>
      </c>
      <c r="G24" s="75">
        <v>1</v>
      </c>
      <c r="H24" s="75">
        <v>2</v>
      </c>
      <c r="I24" s="75">
        <v>1</v>
      </c>
      <c r="J24" s="75">
        <v>2</v>
      </c>
      <c r="K24" s="75">
        <v>0</v>
      </c>
      <c r="L24" s="75">
        <v>17</v>
      </c>
      <c r="M24" s="75">
        <v>1</v>
      </c>
      <c r="N24" s="75">
        <v>0</v>
      </c>
      <c r="O24" s="75">
        <v>1</v>
      </c>
      <c r="P24" s="75">
        <v>0</v>
      </c>
      <c r="Q24" s="75">
        <v>4</v>
      </c>
      <c r="R24" s="75">
        <v>13</v>
      </c>
      <c r="S24" s="75">
        <v>0</v>
      </c>
      <c r="T24" s="75">
        <v>0</v>
      </c>
      <c r="U24" s="75">
        <v>0</v>
      </c>
      <c r="V24" s="75">
        <v>0</v>
      </c>
    </row>
    <row r="25" spans="1:22" ht="36.75" customHeight="1" x14ac:dyDescent="0.25">
      <c r="A25" s="6">
        <v>17</v>
      </c>
      <c r="B25" s="12" t="s">
        <v>217</v>
      </c>
      <c r="C25" s="9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</row>
    <row r="26" spans="1:22" ht="36.75" hidden="1" customHeight="1" x14ac:dyDescent="0.25">
      <c r="A26" s="6">
        <v>18</v>
      </c>
      <c r="B26" s="12" t="s">
        <v>248</v>
      </c>
      <c r="C26" s="9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</row>
    <row r="27" spans="1:22" s="8" customFormat="1" x14ac:dyDescent="0.25">
      <c r="A27" s="90">
        <v>17</v>
      </c>
      <c r="B27" s="88" t="s">
        <v>24</v>
      </c>
      <c r="C27" s="92">
        <v>2017</v>
      </c>
      <c r="D27" s="76">
        <v>113</v>
      </c>
      <c r="E27" s="76">
        <v>52</v>
      </c>
      <c r="F27" s="76">
        <v>84</v>
      </c>
      <c r="G27" s="76">
        <v>136</v>
      </c>
      <c r="H27" s="76">
        <v>316</v>
      </c>
      <c r="I27" s="76">
        <v>108</v>
      </c>
      <c r="J27" s="76">
        <v>131</v>
      </c>
      <c r="K27" s="76">
        <v>129</v>
      </c>
      <c r="L27" s="76">
        <v>138</v>
      </c>
      <c r="M27" s="76">
        <v>43</v>
      </c>
      <c r="N27" s="76">
        <v>72</v>
      </c>
      <c r="O27" s="76">
        <v>36</v>
      </c>
      <c r="P27" s="76">
        <v>90</v>
      </c>
      <c r="Q27" s="76">
        <v>193</v>
      </c>
      <c r="R27" s="76">
        <v>146</v>
      </c>
      <c r="S27" s="76">
        <v>36</v>
      </c>
      <c r="T27" s="76">
        <v>86</v>
      </c>
      <c r="U27" s="76">
        <v>54</v>
      </c>
      <c r="V27" s="76">
        <v>54</v>
      </c>
    </row>
    <row r="28" spans="1:22" x14ac:dyDescent="0.25">
      <c r="A28" s="6"/>
      <c r="B28" s="192" t="s">
        <v>30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</row>
    <row r="29" spans="1:22" ht="90" x14ac:dyDescent="0.25">
      <c r="A29" s="6">
        <v>18</v>
      </c>
      <c r="B29" s="12" t="s">
        <v>85</v>
      </c>
      <c r="C29" s="9">
        <v>165</v>
      </c>
      <c r="D29" s="75">
        <v>3</v>
      </c>
      <c r="E29" s="75">
        <v>3</v>
      </c>
      <c r="F29" s="75">
        <v>1</v>
      </c>
      <c r="G29" s="75">
        <v>0</v>
      </c>
      <c r="H29" s="75">
        <v>30</v>
      </c>
      <c r="I29" s="75">
        <v>38</v>
      </c>
      <c r="J29" s="75">
        <v>52</v>
      </c>
      <c r="K29" s="75">
        <v>16</v>
      </c>
      <c r="L29" s="75">
        <v>0</v>
      </c>
      <c r="M29" s="75">
        <v>0</v>
      </c>
      <c r="N29" s="75">
        <v>0</v>
      </c>
      <c r="O29" s="75">
        <v>2</v>
      </c>
      <c r="P29" s="75">
        <v>9</v>
      </c>
      <c r="Q29" s="75">
        <v>3</v>
      </c>
      <c r="R29" s="75">
        <v>4</v>
      </c>
      <c r="S29" s="75">
        <v>0</v>
      </c>
      <c r="T29" s="75">
        <v>0</v>
      </c>
      <c r="U29" s="75">
        <v>0</v>
      </c>
      <c r="V29" s="75">
        <v>4</v>
      </c>
    </row>
    <row r="30" spans="1:22" s="8" customFormat="1" x14ac:dyDescent="0.25">
      <c r="A30" s="90">
        <v>1</v>
      </c>
      <c r="B30" s="88" t="s">
        <v>24</v>
      </c>
      <c r="C30" s="92">
        <v>165</v>
      </c>
      <c r="D30" s="76">
        <v>3</v>
      </c>
      <c r="E30" s="76">
        <v>3</v>
      </c>
      <c r="F30" s="76">
        <v>1</v>
      </c>
      <c r="G30" s="76">
        <v>0</v>
      </c>
      <c r="H30" s="76">
        <v>30</v>
      </c>
      <c r="I30" s="76">
        <v>38</v>
      </c>
      <c r="J30" s="76">
        <v>52</v>
      </c>
      <c r="K30" s="76">
        <v>16</v>
      </c>
      <c r="L30" s="76">
        <v>0</v>
      </c>
      <c r="M30" s="76">
        <v>0</v>
      </c>
      <c r="N30" s="76">
        <v>0</v>
      </c>
      <c r="O30" s="76">
        <v>2</v>
      </c>
      <c r="P30" s="76">
        <v>9</v>
      </c>
      <c r="Q30" s="76">
        <v>3</v>
      </c>
      <c r="R30" s="76">
        <v>4</v>
      </c>
      <c r="S30" s="76">
        <v>0</v>
      </c>
      <c r="T30" s="76">
        <v>0</v>
      </c>
      <c r="U30" s="76">
        <v>0</v>
      </c>
      <c r="V30" s="76">
        <v>4</v>
      </c>
    </row>
    <row r="31" spans="1:22" ht="15" customHeight="1" x14ac:dyDescent="0.25">
      <c r="A31" s="6"/>
      <c r="B31" s="192" t="s">
        <v>130</v>
      </c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</row>
    <row r="32" spans="1:22" ht="101.25" customHeight="1" x14ac:dyDescent="0.25">
      <c r="A32" s="6">
        <v>19</v>
      </c>
      <c r="B32" s="12" t="s">
        <v>85</v>
      </c>
      <c r="C32" s="9">
        <v>1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1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</row>
    <row r="33" spans="1:22" s="8" customFormat="1" x14ac:dyDescent="0.25">
      <c r="A33" s="90">
        <v>1</v>
      </c>
      <c r="B33" s="88" t="s">
        <v>24</v>
      </c>
      <c r="C33" s="92">
        <v>1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1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</row>
    <row r="34" spans="1:22" s="8" customFormat="1" x14ac:dyDescent="0.25">
      <c r="A34" s="90"/>
      <c r="B34" s="189" t="s">
        <v>134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</row>
    <row r="35" spans="1:22" s="8" customFormat="1" ht="75" x14ac:dyDescent="0.25">
      <c r="A35" s="6">
        <v>20</v>
      </c>
      <c r="B35" s="12" t="s">
        <v>135</v>
      </c>
      <c r="C35" s="9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v>0</v>
      </c>
    </row>
    <row r="36" spans="1:22" s="8" customFormat="1" x14ac:dyDescent="0.25">
      <c r="A36" s="90">
        <v>1</v>
      </c>
      <c r="B36" s="88" t="s">
        <v>24</v>
      </c>
      <c r="C36" s="92">
        <v>0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</row>
    <row r="37" spans="1:22" s="8" customFormat="1" x14ac:dyDescent="0.25">
      <c r="A37" s="90"/>
      <c r="B37" s="192" t="s">
        <v>167</v>
      </c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</row>
    <row r="38" spans="1:22" s="8" customFormat="1" ht="90" x14ac:dyDescent="0.25">
      <c r="A38" s="6">
        <v>21</v>
      </c>
      <c r="B38" s="12" t="s">
        <v>155</v>
      </c>
      <c r="C38" s="9">
        <v>2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1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75">
        <v>0</v>
      </c>
      <c r="T38" s="75">
        <v>0</v>
      </c>
      <c r="U38" s="75">
        <v>0</v>
      </c>
      <c r="V38" s="75">
        <v>1</v>
      </c>
    </row>
    <row r="39" spans="1:22" s="8" customFormat="1" x14ac:dyDescent="0.25">
      <c r="A39" s="90">
        <v>1</v>
      </c>
      <c r="B39" s="88" t="s">
        <v>24</v>
      </c>
      <c r="C39" s="92">
        <v>2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1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1</v>
      </c>
    </row>
    <row r="40" spans="1:22" s="8" customFormat="1" x14ac:dyDescent="0.25">
      <c r="A40" s="90"/>
      <c r="B40" s="192" t="s">
        <v>168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</row>
    <row r="41" spans="1:22" s="8" customFormat="1" ht="60" x14ac:dyDescent="0.25">
      <c r="A41" s="6">
        <v>22</v>
      </c>
      <c r="B41" s="12" t="s">
        <v>156</v>
      </c>
      <c r="C41" s="9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v>0</v>
      </c>
    </row>
    <row r="42" spans="1:22" s="8" customFormat="1" x14ac:dyDescent="0.25">
      <c r="A42" s="90">
        <v>1</v>
      </c>
      <c r="B42" s="88" t="s">
        <v>24</v>
      </c>
      <c r="C42" s="92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v>0</v>
      </c>
    </row>
    <row r="43" spans="1:22" x14ac:dyDescent="0.25">
      <c r="A43" s="6"/>
      <c r="B43" s="192" t="s">
        <v>7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</row>
    <row r="44" spans="1:22" ht="45" x14ac:dyDescent="0.25">
      <c r="A44" s="6">
        <v>23</v>
      </c>
      <c r="B44" s="12" t="s">
        <v>165</v>
      </c>
      <c r="C44" s="17">
        <v>0</v>
      </c>
      <c r="D44" s="75"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5">
        <v>0</v>
      </c>
      <c r="V44" s="75">
        <v>0</v>
      </c>
    </row>
    <row r="45" spans="1:22" ht="120.75" customHeight="1" x14ac:dyDescent="0.25">
      <c r="A45" s="6">
        <v>24</v>
      </c>
      <c r="B45" s="12" t="s">
        <v>166</v>
      </c>
      <c r="C45" s="17">
        <v>0</v>
      </c>
      <c r="D45" s="75">
        <v>0</v>
      </c>
      <c r="E45" s="75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0</v>
      </c>
      <c r="T45" s="75">
        <v>0</v>
      </c>
      <c r="U45" s="75">
        <v>0</v>
      </c>
      <c r="V45" s="75">
        <v>0</v>
      </c>
    </row>
    <row r="46" spans="1:22" ht="88.5" customHeight="1" x14ac:dyDescent="0.25">
      <c r="A46" s="6">
        <v>25</v>
      </c>
      <c r="B46" s="12" t="s">
        <v>86</v>
      </c>
      <c r="C46" s="17">
        <v>0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75">
        <v>0</v>
      </c>
      <c r="T46" s="75">
        <v>0</v>
      </c>
      <c r="U46" s="75">
        <v>0</v>
      </c>
      <c r="V46" s="75">
        <v>0</v>
      </c>
    </row>
    <row r="47" spans="1:22" ht="30" x14ac:dyDescent="0.25">
      <c r="A47" s="6">
        <v>26</v>
      </c>
      <c r="B47" s="12" t="s">
        <v>87</v>
      </c>
      <c r="C47" s="17">
        <v>0</v>
      </c>
      <c r="D47" s="75">
        <v>0</v>
      </c>
      <c r="E47" s="75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75">
        <v>0</v>
      </c>
      <c r="V47" s="75">
        <v>0</v>
      </c>
    </row>
    <row r="48" spans="1:22" ht="61.5" customHeight="1" x14ac:dyDescent="0.25">
      <c r="A48" s="6">
        <v>27</v>
      </c>
      <c r="B48" s="12" t="s">
        <v>88</v>
      </c>
      <c r="C48" s="17">
        <v>0</v>
      </c>
      <c r="D48" s="75">
        <v>0</v>
      </c>
      <c r="E48" s="75"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75">
        <v>0</v>
      </c>
      <c r="T48" s="75">
        <v>0</v>
      </c>
      <c r="U48" s="75">
        <v>0</v>
      </c>
      <c r="V48" s="75">
        <v>0</v>
      </c>
    </row>
    <row r="49" spans="1:22" s="8" customFormat="1" x14ac:dyDescent="0.25">
      <c r="A49" s="90">
        <v>5</v>
      </c>
      <c r="B49" s="88" t="s">
        <v>24</v>
      </c>
      <c r="C49" s="92">
        <v>0</v>
      </c>
      <c r="D49" s="76">
        <v>0</v>
      </c>
      <c r="E49" s="80">
        <v>0</v>
      </c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6">
        <v>0</v>
      </c>
      <c r="O49" s="76">
        <v>0</v>
      </c>
      <c r="P49" s="76">
        <v>0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76">
        <v>0</v>
      </c>
    </row>
    <row r="50" spans="1:22" x14ac:dyDescent="0.25">
      <c r="A50" s="6"/>
      <c r="B50" s="192" t="s">
        <v>20</v>
      </c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</row>
    <row r="51" spans="1:22" ht="30" x14ac:dyDescent="0.25">
      <c r="A51" s="6">
        <v>28</v>
      </c>
      <c r="B51" s="12" t="s">
        <v>21</v>
      </c>
      <c r="C51" s="9">
        <v>16</v>
      </c>
      <c r="D51" s="75">
        <v>3</v>
      </c>
      <c r="E51" s="75">
        <v>2</v>
      </c>
      <c r="F51" s="75">
        <v>0</v>
      </c>
      <c r="G51" s="75">
        <v>0</v>
      </c>
      <c r="H51" s="75">
        <v>2</v>
      </c>
      <c r="I51" s="75">
        <v>0</v>
      </c>
      <c r="J51" s="75">
        <v>2</v>
      </c>
      <c r="K51" s="75">
        <v>0</v>
      </c>
      <c r="L51" s="75">
        <v>0</v>
      </c>
      <c r="M51" s="75">
        <v>0</v>
      </c>
      <c r="N51" s="75">
        <v>0</v>
      </c>
      <c r="O51" s="75">
        <v>1</v>
      </c>
      <c r="P51" s="75">
        <v>1</v>
      </c>
      <c r="Q51" s="75">
        <v>5</v>
      </c>
      <c r="R51" s="75">
        <v>0</v>
      </c>
      <c r="S51" s="75">
        <v>0</v>
      </c>
      <c r="T51" s="75">
        <v>0</v>
      </c>
      <c r="U51" s="75">
        <v>0</v>
      </c>
      <c r="V51" s="75">
        <v>0</v>
      </c>
    </row>
    <row r="52" spans="1:22" ht="44.25" customHeight="1" x14ac:dyDescent="0.25">
      <c r="A52" s="6">
        <v>29</v>
      </c>
      <c r="B52" s="12" t="s">
        <v>39</v>
      </c>
      <c r="C52" s="9">
        <v>4451</v>
      </c>
      <c r="D52" s="75">
        <v>527</v>
      </c>
      <c r="E52" s="75">
        <v>213</v>
      </c>
      <c r="F52" s="75">
        <v>282</v>
      </c>
      <c r="G52" s="75">
        <v>497</v>
      </c>
      <c r="H52" s="75">
        <v>1000</v>
      </c>
      <c r="I52" s="75">
        <v>263</v>
      </c>
      <c r="J52" s="75">
        <v>156</v>
      </c>
      <c r="K52" s="75">
        <v>563</v>
      </c>
      <c r="L52" s="75">
        <v>66</v>
      </c>
      <c r="M52" s="75">
        <v>90</v>
      </c>
      <c r="N52" s="75">
        <v>92</v>
      </c>
      <c r="O52" s="75">
        <v>35</v>
      </c>
      <c r="P52" s="75">
        <v>88</v>
      </c>
      <c r="Q52" s="75">
        <v>213</v>
      </c>
      <c r="R52" s="75">
        <v>160</v>
      </c>
      <c r="S52" s="75">
        <v>18</v>
      </c>
      <c r="T52" s="75">
        <v>64</v>
      </c>
      <c r="U52" s="75">
        <v>60</v>
      </c>
      <c r="V52" s="75">
        <v>64</v>
      </c>
    </row>
    <row r="53" spans="1:22" ht="60" x14ac:dyDescent="0.25">
      <c r="A53" s="6">
        <v>30</v>
      </c>
      <c r="B53" s="12" t="s">
        <v>92</v>
      </c>
      <c r="C53" s="9">
        <v>662</v>
      </c>
      <c r="D53" s="75">
        <v>104</v>
      </c>
      <c r="E53" s="75">
        <v>55</v>
      </c>
      <c r="F53" s="75">
        <v>44</v>
      </c>
      <c r="G53" s="75">
        <v>45</v>
      </c>
      <c r="H53" s="75">
        <v>37</v>
      </c>
      <c r="I53" s="75">
        <v>30</v>
      </c>
      <c r="J53" s="75">
        <v>19</v>
      </c>
      <c r="K53" s="75">
        <v>33</v>
      </c>
      <c r="L53" s="75">
        <v>0</v>
      </c>
      <c r="M53" s="75">
        <v>2</v>
      </c>
      <c r="N53" s="75">
        <v>96</v>
      </c>
      <c r="O53" s="75">
        <v>27</v>
      </c>
      <c r="P53" s="75">
        <v>15</v>
      </c>
      <c r="Q53" s="75">
        <v>107</v>
      </c>
      <c r="R53" s="75">
        <v>26</v>
      </c>
      <c r="S53" s="75">
        <v>4</v>
      </c>
      <c r="T53" s="75">
        <v>9</v>
      </c>
      <c r="U53" s="75">
        <v>4</v>
      </c>
      <c r="V53" s="75">
        <v>5</v>
      </c>
    </row>
    <row r="54" spans="1:22" ht="60" x14ac:dyDescent="0.25">
      <c r="A54" s="6">
        <v>31</v>
      </c>
      <c r="B54" s="12" t="s">
        <v>93</v>
      </c>
      <c r="C54" s="9">
        <v>828</v>
      </c>
      <c r="D54" s="75">
        <v>50</v>
      </c>
      <c r="E54" s="75">
        <v>24</v>
      </c>
      <c r="F54" s="75">
        <v>53</v>
      </c>
      <c r="G54" s="75">
        <v>189</v>
      </c>
      <c r="H54" s="75">
        <v>248</v>
      </c>
      <c r="I54" s="75">
        <v>12</v>
      </c>
      <c r="J54" s="75">
        <v>15</v>
      </c>
      <c r="K54" s="75">
        <v>64</v>
      </c>
      <c r="L54" s="75">
        <v>49</v>
      </c>
      <c r="M54" s="75">
        <v>11</v>
      </c>
      <c r="N54" s="75">
        <v>9</v>
      </c>
      <c r="O54" s="75">
        <v>2</v>
      </c>
      <c r="P54" s="75">
        <v>0</v>
      </c>
      <c r="Q54" s="75">
        <v>4</v>
      </c>
      <c r="R54" s="75">
        <v>53</v>
      </c>
      <c r="S54" s="75">
        <v>15</v>
      </c>
      <c r="T54" s="75">
        <v>12</v>
      </c>
      <c r="U54" s="75">
        <v>9</v>
      </c>
      <c r="V54" s="75">
        <v>9</v>
      </c>
    </row>
    <row r="55" spans="1:22" ht="45" x14ac:dyDescent="0.25">
      <c r="A55" s="6">
        <v>32</v>
      </c>
      <c r="B55" s="12" t="s">
        <v>182</v>
      </c>
      <c r="C55" s="9">
        <v>2726</v>
      </c>
      <c r="D55" s="75">
        <v>295</v>
      </c>
      <c r="E55" s="75">
        <v>161</v>
      </c>
      <c r="F55" s="75">
        <v>176</v>
      </c>
      <c r="G55" s="75">
        <v>394</v>
      </c>
      <c r="H55" s="75">
        <v>599</v>
      </c>
      <c r="I55" s="75">
        <v>216</v>
      </c>
      <c r="J55" s="75">
        <v>133</v>
      </c>
      <c r="K55" s="75">
        <v>204</v>
      </c>
      <c r="L55" s="75">
        <v>66</v>
      </c>
      <c r="M55" s="75">
        <v>57</v>
      </c>
      <c r="N55" s="75">
        <v>73</v>
      </c>
      <c r="O55" s="75">
        <v>27</v>
      </c>
      <c r="P55" s="75">
        <v>42</v>
      </c>
      <c r="Q55" s="75">
        <v>64</v>
      </c>
      <c r="R55" s="75">
        <v>105</v>
      </c>
      <c r="S55" s="75">
        <v>21</v>
      </c>
      <c r="T55" s="75">
        <v>23</v>
      </c>
      <c r="U55" s="75">
        <v>57</v>
      </c>
      <c r="V55" s="75">
        <v>13</v>
      </c>
    </row>
    <row r="56" spans="1:22" ht="45" x14ac:dyDescent="0.25">
      <c r="A56" s="6">
        <v>33</v>
      </c>
      <c r="B56" s="12" t="s">
        <v>89</v>
      </c>
      <c r="C56" s="9">
        <v>1099</v>
      </c>
      <c r="D56" s="75">
        <v>115</v>
      </c>
      <c r="E56" s="75">
        <v>54</v>
      </c>
      <c r="F56" s="75">
        <v>59</v>
      </c>
      <c r="G56" s="75">
        <v>102</v>
      </c>
      <c r="H56" s="75">
        <v>189</v>
      </c>
      <c r="I56" s="75">
        <v>18</v>
      </c>
      <c r="J56" s="75">
        <v>54</v>
      </c>
      <c r="K56" s="75">
        <v>140</v>
      </c>
      <c r="L56" s="75">
        <v>80</v>
      </c>
      <c r="M56" s="75">
        <v>27</v>
      </c>
      <c r="N56" s="75">
        <v>24</v>
      </c>
      <c r="O56" s="75">
        <v>14</v>
      </c>
      <c r="P56" s="75">
        <v>0</v>
      </c>
      <c r="Q56" s="75">
        <v>26</v>
      </c>
      <c r="R56" s="75">
        <v>100</v>
      </c>
      <c r="S56" s="75">
        <v>22</v>
      </c>
      <c r="T56" s="75">
        <v>41</v>
      </c>
      <c r="U56" s="75">
        <v>22</v>
      </c>
      <c r="V56" s="75">
        <v>12</v>
      </c>
    </row>
    <row r="57" spans="1:22" ht="75" x14ac:dyDescent="0.25">
      <c r="A57" s="6">
        <v>34</v>
      </c>
      <c r="B57" s="12" t="s">
        <v>90</v>
      </c>
      <c r="C57" s="9">
        <v>7961</v>
      </c>
      <c r="D57" s="75">
        <v>1020</v>
      </c>
      <c r="E57" s="75">
        <v>589</v>
      </c>
      <c r="F57" s="75">
        <v>655</v>
      </c>
      <c r="G57" s="75">
        <v>953</v>
      </c>
      <c r="H57" s="75">
        <v>1190</v>
      </c>
      <c r="I57" s="75">
        <v>136</v>
      </c>
      <c r="J57" s="75">
        <v>801</v>
      </c>
      <c r="K57" s="75">
        <v>621</v>
      </c>
      <c r="L57" s="75">
        <v>356</v>
      </c>
      <c r="M57" s="75">
        <v>138</v>
      </c>
      <c r="N57" s="75">
        <v>50</v>
      </c>
      <c r="O57" s="75">
        <v>94</v>
      </c>
      <c r="P57" s="75">
        <v>163</v>
      </c>
      <c r="Q57" s="75">
        <v>321</v>
      </c>
      <c r="R57" s="75">
        <v>459</v>
      </c>
      <c r="S57" s="75">
        <v>31</v>
      </c>
      <c r="T57" s="75">
        <v>228</v>
      </c>
      <c r="U57" s="75">
        <v>102</v>
      </c>
      <c r="V57" s="75">
        <v>54</v>
      </c>
    </row>
    <row r="58" spans="1:22" ht="60" x14ac:dyDescent="0.25">
      <c r="A58" s="6">
        <v>35</v>
      </c>
      <c r="B58" s="12" t="s">
        <v>91</v>
      </c>
      <c r="C58" s="9">
        <v>2102</v>
      </c>
      <c r="D58" s="75">
        <v>297</v>
      </c>
      <c r="E58" s="75">
        <v>124</v>
      </c>
      <c r="F58" s="75">
        <v>516</v>
      </c>
      <c r="G58" s="75">
        <v>364</v>
      </c>
      <c r="H58" s="75">
        <v>296</v>
      </c>
      <c r="I58" s="75">
        <v>162</v>
      </c>
      <c r="J58" s="75">
        <v>118</v>
      </c>
      <c r="K58" s="75">
        <v>38</v>
      </c>
      <c r="L58" s="75">
        <v>20</v>
      </c>
      <c r="M58" s="75">
        <v>21</v>
      </c>
      <c r="N58" s="75">
        <v>0</v>
      </c>
      <c r="O58" s="75">
        <v>1</v>
      </c>
      <c r="P58" s="75">
        <v>29</v>
      </c>
      <c r="Q58" s="75">
        <v>24</v>
      </c>
      <c r="R58" s="75">
        <v>53</v>
      </c>
      <c r="S58" s="75">
        <v>0</v>
      </c>
      <c r="T58" s="75">
        <v>0</v>
      </c>
      <c r="U58" s="75">
        <v>39</v>
      </c>
      <c r="V58" s="75">
        <v>0</v>
      </c>
    </row>
    <row r="59" spans="1:22" s="8" customFormat="1" x14ac:dyDescent="0.25">
      <c r="A59" s="90">
        <v>8</v>
      </c>
      <c r="B59" s="88" t="s">
        <v>24</v>
      </c>
      <c r="C59" s="92">
        <v>19845</v>
      </c>
      <c r="D59" s="76">
        <v>2411</v>
      </c>
      <c r="E59" s="76">
        <v>1222</v>
      </c>
      <c r="F59" s="76">
        <v>1785</v>
      </c>
      <c r="G59" s="76">
        <v>2544</v>
      </c>
      <c r="H59" s="76">
        <v>3561</v>
      </c>
      <c r="I59" s="76">
        <v>837</v>
      </c>
      <c r="J59" s="76">
        <v>1298</v>
      </c>
      <c r="K59" s="76">
        <v>1663</v>
      </c>
      <c r="L59" s="76">
        <v>637</v>
      </c>
      <c r="M59" s="76">
        <v>346</v>
      </c>
      <c r="N59" s="76">
        <v>344</v>
      </c>
      <c r="O59" s="76">
        <v>201</v>
      </c>
      <c r="P59" s="76">
        <v>338</v>
      </c>
      <c r="Q59" s="76">
        <v>764</v>
      </c>
      <c r="R59" s="76">
        <v>956</v>
      </c>
      <c r="S59" s="76">
        <v>111</v>
      </c>
      <c r="T59" s="76">
        <v>377</v>
      </c>
      <c r="U59" s="76">
        <v>293</v>
      </c>
      <c r="V59" s="76">
        <v>157</v>
      </c>
    </row>
    <row r="60" spans="1:22" x14ac:dyDescent="0.25">
      <c r="A60" s="6"/>
      <c r="B60" s="192" t="s">
        <v>196</v>
      </c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</row>
    <row r="61" spans="1:22" ht="30" x14ac:dyDescent="0.25">
      <c r="A61" s="6">
        <v>36</v>
      </c>
      <c r="B61" s="23" t="s">
        <v>33</v>
      </c>
      <c r="C61" s="9">
        <v>0</v>
      </c>
      <c r="D61" s="75">
        <v>0</v>
      </c>
      <c r="E61" s="75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5">
        <v>0</v>
      </c>
      <c r="V61" s="75">
        <v>0</v>
      </c>
    </row>
    <row r="62" spans="1:22" ht="59.25" customHeight="1" x14ac:dyDescent="0.25">
      <c r="A62" s="6">
        <v>37</v>
      </c>
      <c r="B62" s="12" t="s">
        <v>94</v>
      </c>
      <c r="C62" s="9">
        <v>0</v>
      </c>
      <c r="D62" s="75">
        <v>0</v>
      </c>
      <c r="E62" s="75">
        <v>0</v>
      </c>
      <c r="F62" s="75">
        <v>0</v>
      </c>
      <c r="G62" s="75">
        <v>0</v>
      </c>
      <c r="H62" s="75">
        <v>0</v>
      </c>
      <c r="I62" s="75">
        <v>0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5">
        <v>0</v>
      </c>
      <c r="V62" s="75">
        <v>0</v>
      </c>
    </row>
    <row r="63" spans="1:22" s="8" customFormat="1" x14ac:dyDescent="0.25">
      <c r="A63" s="90">
        <v>2</v>
      </c>
      <c r="B63" s="88" t="s">
        <v>24</v>
      </c>
      <c r="C63" s="92">
        <v>0</v>
      </c>
      <c r="D63" s="76">
        <v>0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76">
        <v>0</v>
      </c>
      <c r="T63" s="76">
        <v>0</v>
      </c>
      <c r="U63" s="76">
        <v>0</v>
      </c>
      <c r="V63" s="76">
        <v>0</v>
      </c>
    </row>
    <row r="64" spans="1:22" x14ac:dyDescent="0.25">
      <c r="A64" s="6"/>
      <c r="B64" s="192" t="s">
        <v>43</v>
      </c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</row>
    <row r="65" spans="1:22" ht="30" x14ac:dyDescent="0.25">
      <c r="A65" s="6">
        <v>38</v>
      </c>
      <c r="B65" s="12" t="s">
        <v>169</v>
      </c>
      <c r="C65" s="9">
        <v>12645</v>
      </c>
      <c r="D65" s="75">
        <v>2183</v>
      </c>
      <c r="E65" s="75">
        <v>691</v>
      </c>
      <c r="F65" s="75">
        <v>1415</v>
      </c>
      <c r="G65" s="75">
        <v>820</v>
      </c>
      <c r="H65" s="75">
        <v>2351</v>
      </c>
      <c r="I65" s="75">
        <v>1131</v>
      </c>
      <c r="J65" s="75">
        <v>747</v>
      </c>
      <c r="K65" s="75">
        <v>1137</v>
      </c>
      <c r="L65" s="75">
        <v>181</v>
      </c>
      <c r="M65" s="75">
        <v>195</v>
      </c>
      <c r="N65" s="75">
        <v>188</v>
      </c>
      <c r="O65" s="75">
        <v>107</v>
      </c>
      <c r="P65" s="75">
        <v>104</v>
      </c>
      <c r="Q65" s="75">
        <v>274</v>
      </c>
      <c r="R65" s="75">
        <v>684</v>
      </c>
      <c r="S65" s="75">
        <v>27</v>
      </c>
      <c r="T65" s="75">
        <v>109</v>
      </c>
      <c r="U65" s="75">
        <v>92</v>
      </c>
      <c r="V65" s="75">
        <v>209</v>
      </c>
    </row>
    <row r="66" spans="1:22" ht="30" x14ac:dyDescent="0.25">
      <c r="A66" s="6">
        <v>39</v>
      </c>
      <c r="B66" s="12" t="s">
        <v>170</v>
      </c>
      <c r="C66" s="9">
        <v>4336</v>
      </c>
      <c r="D66" s="75">
        <v>239</v>
      </c>
      <c r="E66" s="75">
        <v>128</v>
      </c>
      <c r="F66" s="75">
        <v>503</v>
      </c>
      <c r="G66" s="75">
        <v>552</v>
      </c>
      <c r="H66" s="75">
        <v>1022</v>
      </c>
      <c r="I66" s="75">
        <v>189</v>
      </c>
      <c r="J66" s="75">
        <v>277</v>
      </c>
      <c r="K66" s="75">
        <v>1080</v>
      </c>
      <c r="L66" s="75">
        <v>72</v>
      </c>
      <c r="M66" s="75">
        <v>2</v>
      </c>
      <c r="N66" s="75">
        <v>23</v>
      </c>
      <c r="O66" s="75">
        <v>37</v>
      </c>
      <c r="P66" s="75">
        <v>25</v>
      </c>
      <c r="Q66" s="75">
        <v>20</v>
      </c>
      <c r="R66" s="75">
        <v>104</v>
      </c>
      <c r="S66" s="75">
        <v>1</v>
      </c>
      <c r="T66" s="75">
        <v>42</v>
      </c>
      <c r="U66" s="75">
        <v>14</v>
      </c>
      <c r="V66" s="75">
        <v>6</v>
      </c>
    </row>
    <row r="67" spans="1:22" ht="126" customHeight="1" x14ac:dyDescent="0.25">
      <c r="A67" s="6">
        <v>40</v>
      </c>
      <c r="B67" s="12" t="s">
        <v>96</v>
      </c>
      <c r="C67" s="9">
        <v>0</v>
      </c>
      <c r="D67" s="75">
        <v>0</v>
      </c>
      <c r="E67" s="75">
        <v>0</v>
      </c>
      <c r="F67" s="75">
        <v>0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75">
        <v>0</v>
      </c>
      <c r="R67" s="75">
        <v>0</v>
      </c>
      <c r="S67" s="75">
        <v>0</v>
      </c>
      <c r="T67" s="75">
        <v>0</v>
      </c>
      <c r="U67" s="75">
        <v>0</v>
      </c>
      <c r="V67" s="75">
        <v>0</v>
      </c>
    </row>
    <row r="68" spans="1:22" s="8" customFormat="1" x14ac:dyDescent="0.25">
      <c r="A68" s="90">
        <v>3</v>
      </c>
      <c r="B68" s="88" t="s">
        <v>24</v>
      </c>
      <c r="C68" s="10">
        <v>16981</v>
      </c>
      <c r="D68" s="77">
        <v>2422</v>
      </c>
      <c r="E68" s="77">
        <v>819</v>
      </c>
      <c r="F68" s="77">
        <v>1918</v>
      </c>
      <c r="G68" s="77">
        <v>1372</v>
      </c>
      <c r="H68" s="77">
        <v>3373</v>
      </c>
      <c r="I68" s="77">
        <v>1320</v>
      </c>
      <c r="J68" s="77">
        <v>1024</v>
      </c>
      <c r="K68" s="77">
        <v>2217</v>
      </c>
      <c r="L68" s="77">
        <v>253</v>
      </c>
      <c r="M68" s="77">
        <v>197</v>
      </c>
      <c r="N68" s="77">
        <v>211</v>
      </c>
      <c r="O68" s="77">
        <v>144</v>
      </c>
      <c r="P68" s="77">
        <v>129</v>
      </c>
      <c r="Q68" s="77">
        <v>294</v>
      </c>
      <c r="R68" s="77">
        <v>788</v>
      </c>
      <c r="S68" s="77">
        <v>28</v>
      </c>
      <c r="T68" s="77">
        <v>151</v>
      </c>
      <c r="U68" s="77">
        <v>106</v>
      </c>
      <c r="V68" s="77">
        <v>215</v>
      </c>
    </row>
    <row r="69" spans="1:22" x14ac:dyDescent="0.25">
      <c r="A69" s="6"/>
      <c r="B69" s="192" t="s">
        <v>36</v>
      </c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</row>
    <row r="70" spans="1:22" ht="45" x14ac:dyDescent="0.25">
      <c r="A70" s="6">
        <v>41</v>
      </c>
      <c r="B70" s="12" t="s">
        <v>95</v>
      </c>
      <c r="C70" s="9">
        <v>9</v>
      </c>
      <c r="D70" s="75">
        <v>0</v>
      </c>
      <c r="E70" s="75">
        <v>0</v>
      </c>
      <c r="F70" s="75">
        <v>1</v>
      </c>
      <c r="G70" s="75">
        <v>0</v>
      </c>
      <c r="H70" s="75">
        <v>3</v>
      </c>
      <c r="I70" s="75">
        <v>0</v>
      </c>
      <c r="J70" s="75">
        <v>1</v>
      </c>
      <c r="K70" s="75">
        <v>0</v>
      </c>
      <c r="L70" s="75">
        <v>0</v>
      </c>
      <c r="M70" s="75">
        <v>3</v>
      </c>
      <c r="N70" s="75">
        <v>0</v>
      </c>
      <c r="O70" s="75">
        <v>0</v>
      </c>
      <c r="P70" s="75">
        <v>0</v>
      </c>
      <c r="Q70" s="75">
        <v>0</v>
      </c>
      <c r="R70" s="75">
        <v>1</v>
      </c>
      <c r="S70" s="75">
        <v>0</v>
      </c>
      <c r="T70" s="75">
        <v>0</v>
      </c>
      <c r="U70" s="75">
        <v>0</v>
      </c>
      <c r="V70" s="75">
        <v>0</v>
      </c>
    </row>
    <row r="71" spans="1:22" s="8" customFormat="1" x14ac:dyDescent="0.25">
      <c r="A71" s="90">
        <v>1</v>
      </c>
      <c r="B71" s="88" t="s">
        <v>24</v>
      </c>
      <c r="C71" s="92">
        <v>9</v>
      </c>
      <c r="D71" s="76">
        <v>0</v>
      </c>
      <c r="E71" s="76">
        <v>0</v>
      </c>
      <c r="F71" s="76">
        <v>1</v>
      </c>
      <c r="G71" s="76">
        <v>0</v>
      </c>
      <c r="H71" s="76">
        <v>3</v>
      </c>
      <c r="I71" s="76">
        <v>0</v>
      </c>
      <c r="J71" s="76">
        <v>1</v>
      </c>
      <c r="K71" s="76">
        <v>0</v>
      </c>
      <c r="L71" s="76">
        <v>0</v>
      </c>
      <c r="M71" s="76">
        <v>3</v>
      </c>
      <c r="N71" s="76">
        <v>0</v>
      </c>
      <c r="O71" s="76">
        <v>0</v>
      </c>
      <c r="P71" s="76">
        <v>0</v>
      </c>
      <c r="Q71" s="76">
        <v>0</v>
      </c>
      <c r="R71" s="76">
        <v>1</v>
      </c>
      <c r="S71" s="76">
        <v>0</v>
      </c>
      <c r="T71" s="76">
        <v>0</v>
      </c>
      <c r="U71" s="76">
        <v>0</v>
      </c>
      <c r="V71" s="76">
        <v>0</v>
      </c>
    </row>
    <row r="72" spans="1:22" x14ac:dyDescent="0.25">
      <c r="A72" s="6"/>
      <c r="B72" s="192" t="s">
        <v>231</v>
      </c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</row>
    <row r="73" spans="1:22" ht="90" x14ac:dyDescent="0.25">
      <c r="A73" s="6">
        <v>42</v>
      </c>
      <c r="B73" s="7" t="s">
        <v>171</v>
      </c>
      <c r="C73" s="9">
        <v>0</v>
      </c>
      <c r="D73" s="75">
        <v>0</v>
      </c>
      <c r="E73" s="75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75">
        <v>0</v>
      </c>
      <c r="R73" s="75">
        <v>0</v>
      </c>
      <c r="S73" s="75">
        <v>0</v>
      </c>
      <c r="T73" s="75">
        <v>0</v>
      </c>
      <c r="U73" s="75">
        <v>0</v>
      </c>
      <c r="V73" s="75">
        <v>0</v>
      </c>
    </row>
    <row r="74" spans="1:22" s="8" customFormat="1" x14ac:dyDescent="0.25">
      <c r="A74" s="90">
        <v>1</v>
      </c>
      <c r="B74" s="88" t="s">
        <v>24</v>
      </c>
      <c r="C74" s="89">
        <v>0</v>
      </c>
      <c r="D74" s="78">
        <v>0</v>
      </c>
      <c r="E74" s="78">
        <v>0</v>
      </c>
      <c r="F74" s="78">
        <v>0</v>
      </c>
      <c r="G74" s="78">
        <v>0</v>
      </c>
      <c r="H74" s="78">
        <v>0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</row>
    <row r="75" spans="1:22" s="8" customFormat="1" x14ac:dyDescent="0.25">
      <c r="A75" s="90"/>
      <c r="B75" s="88" t="s">
        <v>26</v>
      </c>
      <c r="C75" s="89">
        <v>39020</v>
      </c>
      <c r="D75" s="78">
        <v>4949</v>
      </c>
      <c r="E75" s="78">
        <v>2096</v>
      </c>
      <c r="F75" s="78">
        <v>3789</v>
      </c>
      <c r="G75" s="78">
        <v>4052</v>
      </c>
      <c r="H75" s="78">
        <v>7283</v>
      </c>
      <c r="I75" s="78">
        <v>2304</v>
      </c>
      <c r="J75" s="78">
        <v>2507</v>
      </c>
      <c r="K75" s="78">
        <v>4025</v>
      </c>
      <c r="L75" s="78">
        <v>1028</v>
      </c>
      <c r="M75" s="78">
        <v>589</v>
      </c>
      <c r="N75" s="78">
        <v>627</v>
      </c>
      <c r="O75" s="78">
        <v>383</v>
      </c>
      <c r="P75" s="78">
        <v>566</v>
      </c>
      <c r="Q75" s="78">
        <v>1254</v>
      </c>
      <c r="R75" s="78">
        <v>1895</v>
      </c>
      <c r="S75" s="78">
        <v>175</v>
      </c>
      <c r="T75" s="78">
        <v>614</v>
      </c>
      <c r="U75" s="78">
        <v>453</v>
      </c>
      <c r="V75" s="78">
        <v>431</v>
      </c>
    </row>
    <row r="76" spans="1:22" x14ac:dyDescent="0.25">
      <c r="A76" s="6"/>
      <c r="B76" s="189" t="s">
        <v>4</v>
      </c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</row>
    <row r="77" spans="1:22" x14ac:dyDescent="0.25">
      <c r="A77" s="6"/>
      <c r="B77" s="189" t="s">
        <v>97</v>
      </c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</row>
    <row r="78" spans="1:22" x14ac:dyDescent="0.25">
      <c r="A78" s="6">
        <v>43</v>
      </c>
      <c r="B78" s="12" t="s">
        <v>106</v>
      </c>
      <c r="C78" s="9">
        <v>91</v>
      </c>
      <c r="D78" s="75">
        <v>11</v>
      </c>
      <c r="E78" s="75">
        <v>3</v>
      </c>
      <c r="F78" s="75">
        <v>11</v>
      </c>
      <c r="G78" s="75">
        <v>12</v>
      </c>
      <c r="H78" s="75">
        <v>18</v>
      </c>
      <c r="I78" s="75">
        <v>10</v>
      </c>
      <c r="J78" s="75">
        <v>3</v>
      </c>
      <c r="K78" s="75">
        <v>2</v>
      </c>
      <c r="L78" s="75">
        <v>0</v>
      </c>
      <c r="M78" s="75">
        <v>0</v>
      </c>
      <c r="N78" s="75">
        <v>2</v>
      </c>
      <c r="O78" s="75">
        <v>0</v>
      </c>
      <c r="P78" s="75">
        <v>2</v>
      </c>
      <c r="Q78" s="75">
        <v>7</v>
      </c>
      <c r="R78" s="75">
        <v>2</v>
      </c>
      <c r="S78" s="75">
        <v>0</v>
      </c>
      <c r="T78" s="75">
        <v>2</v>
      </c>
      <c r="U78" s="75">
        <v>1</v>
      </c>
      <c r="V78" s="75">
        <v>5</v>
      </c>
    </row>
    <row r="79" spans="1:22" ht="45" x14ac:dyDescent="0.25">
      <c r="A79" s="6">
        <v>44</v>
      </c>
      <c r="B79" s="12" t="s">
        <v>104</v>
      </c>
      <c r="C79" s="9">
        <v>0</v>
      </c>
      <c r="D79" s="75">
        <v>0</v>
      </c>
      <c r="E79" s="75">
        <v>0</v>
      </c>
      <c r="F79" s="75">
        <v>0</v>
      </c>
      <c r="G79" s="75">
        <v>0</v>
      </c>
      <c r="H79" s="75">
        <v>0</v>
      </c>
      <c r="I79" s="75">
        <v>0</v>
      </c>
      <c r="J79" s="75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  <c r="P79" s="75">
        <v>0</v>
      </c>
      <c r="Q79" s="75">
        <v>0</v>
      </c>
      <c r="R79" s="75">
        <v>0</v>
      </c>
      <c r="S79" s="75">
        <v>0</v>
      </c>
      <c r="T79" s="75">
        <v>0</v>
      </c>
      <c r="U79" s="75">
        <v>0</v>
      </c>
      <c r="V79" s="75">
        <v>0</v>
      </c>
    </row>
    <row r="80" spans="1:22" ht="30" x14ac:dyDescent="0.25">
      <c r="A80" s="6">
        <v>45</v>
      </c>
      <c r="B80" s="12" t="s">
        <v>17</v>
      </c>
      <c r="C80" s="9">
        <v>101</v>
      </c>
      <c r="D80" s="75">
        <v>7</v>
      </c>
      <c r="E80" s="75">
        <v>2</v>
      </c>
      <c r="F80" s="75">
        <v>15</v>
      </c>
      <c r="G80" s="75">
        <v>13</v>
      </c>
      <c r="H80" s="75">
        <v>24</v>
      </c>
      <c r="I80" s="75">
        <v>15</v>
      </c>
      <c r="J80" s="75">
        <v>1</v>
      </c>
      <c r="K80" s="75">
        <v>7</v>
      </c>
      <c r="L80" s="75">
        <v>1</v>
      </c>
      <c r="M80" s="75">
        <v>0</v>
      </c>
      <c r="N80" s="75">
        <v>2</v>
      </c>
      <c r="O80" s="75">
        <v>0</v>
      </c>
      <c r="P80" s="75">
        <v>11</v>
      </c>
      <c r="Q80" s="75">
        <v>2</v>
      </c>
      <c r="R80" s="75">
        <v>0</v>
      </c>
      <c r="S80" s="75">
        <v>0</v>
      </c>
      <c r="T80" s="75">
        <v>1</v>
      </c>
      <c r="U80" s="75">
        <v>0</v>
      </c>
      <c r="V80" s="75">
        <v>0</v>
      </c>
    </row>
    <row r="81" spans="1:22" x14ac:dyDescent="0.25">
      <c r="A81" s="6">
        <v>46</v>
      </c>
      <c r="B81" s="12" t="s">
        <v>125</v>
      </c>
      <c r="C81" s="9">
        <v>380</v>
      </c>
      <c r="D81" s="75">
        <v>52</v>
      </c>
      <c r="E81" s="75">
        <v>6</v>
      </c>
      <c r="F81" s="75">
        <v>27</v>
      </c>
      <c r="G81" s="75">
        <v>54</v>
      </c>
      <c r="H81" s="75">
        <v>81</v>
      </c>
      <c r="I81" s="75">
        <v>62</v>
      </c>
      <c r="J81" s="75">
        <v>1</v>
      </c>
      <c r="K81" s="75">
        <v>28</v>
      </c>
      <c r="L81" s="75">
        <v>3</v>
      </c>
      <c r="M81" s="75">
        <v>0</v>
      </c>
      <c r="N81" s="75">
        <v>4</v>
      </c>
      <c r="O81" s="75">
        <v>0</v>
      </c>
      <c r="P81" s="75">
        <v>35</v>
      </c>
      <c r="Q81" s="75">
        <v>1</v>
      </c>
      <c r="R81" s="75">
        <v>0</v>
      </c>
      <c r="S81" s="75">
        <v>0</v>
      </c>
      <c r="T81" s="75">
        <v>4</v>
      </c>
      <c r="U81" s="75">
        <v>4</v>
      </c>
      <c r="V81" s="75">
        <v>18</v>
      </c>
    </row>
    <row r="82" spans="1:22" x14ac:dyDescent="0.25">
      <c r="A82" s="6">
        <v>47</v>
      </c>
      <c r="B82" s="12" t="s">
        <v>16</v>
      </c>
      <c r="C82" s="9">
        <v>149</v>
      </c>
      <c r="D82" s="75">
        <v>7</v>
      </c>
      <c r="E82" s="75">
        <v>1</v>
      </c>
      <c r="F82" s="75">
        <v>25</v>
      </c>
      <c r="G82" s="75">
        <v>16</v>
      </c>
      <c r="H82" s="75">
        <v>33</v>
      </c>
      <c r="I82" s="75">
        <v>31</v>
      </c>
      <c r="J82" s="75">
        <v>2</v>
      </c>
      <c r="K82" s="75">
        <v>8</v>
      </c>
      <c r="L82" s="75">
        <v>0</v>
      </c>
      <c r="M82" s="75">
        <v>0</v>
      </c>
      <c r="N82" s="75">
        <v>4</v>
      </c>
      <c r="O82" s="75">
        <v>0</v>
      </c>
      <c r="P82" s="75">
        <v>13</v>
      </c>
      <c r="Q82" s="75">
        <v>1</v>
      </c>
      <c r="R82" s="75">
        <v>1</v>
      </c>
      <c r="S82" s="75">
        <v>0</v>
      </c>
      <c r="T82" s="75">
        <v>3</v>
      </c>
      <c r="U82" s="75">
        <v>3</v>
      </c>
      <c r="V82" s="75">
        <v>1</v>
      </c>
    </row>
    <row r="83" spans="1:22" ht="45" x14ac:dyDescent="0.25">
      <c r="A83" s="6">
        <v>48</v>
      </c>
      <c r="B83" s="12" t="s">
        <v>9</v>
      </c>
      <c r="C83" s="9">
        <v>1</v>
      </c>
      <c r="D83" s="75">
        <v>1</v>
      </c>
      <c r="E83" s="75">
        <v>0</v>
      </c>
      <c r="F83" s="75">
        <v>0</v>
      </c>
      <c r="G83" s="75">
        <v>0</v>
      </c>
      <c r="H83" s="75">
        <v>0</v>
      </c>
      <c r="I83" s="75">
        <v>0</v>
      </c>
      <c r="J83" s="75">
        <v>0</v>
      </c>
      <c r="K83" s="75">
        <v>0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75">
        <v>0</v>
      </c>
      <c r="R83" s="75">
        <v>0</v>
      </c>
      <c r="S83" s="75">
        <v>0</v>
      </c>
      <c r="T83" s="75">
        <v>0</v>
      </c>
      <c r="U83" s="75">
        <v>0</v>
      </c>
      <c r="V83" s="75">
        <v>0</v>
      </c>
    </row>
    <row r="84" spans="1:22" ht="75" x14ac:dyDescent="0.25">
      <c r="A84" s="6">
        <v>49</v>
      </c>
      <c r="B84" s="12" t="s">
        <v>18</v>
      </c>
      <c r="C84" s="9">
        <v>0</v>
      </c>
      <c r="D84" s="75">
        <v>0</v>
      </c>
      <c r="E84" s="75">
        <v>0</v>
      </c>
      <c r="F84" s="75">
        <v>0</v>
      </c>
      <c r="G84" s="75">
        <v>0</v>
      </c>
      <c r="H84" s="75">
        <v>0</v>
      </c>
      <c r="I84" s="75">
        <v>0</v>
      </c>
      <c r="J84" s="75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  <c r="P84" s="75">
        <v>0</v>
      </c>
      <c r="Q84" s="75">
        <v>0</v>
      </c>
      <c r="R84" s="75">
        <v>0</v>
      </c>
      <c r="S84" s="75">
        <v>0</v>
      </c>
      <c r="T84" s="75">
        <v>0</v>
      </c>
      <c r="U84" s="75">
        <v>0</v>
      </c>
      <c r="V84" s="75">
        <v>0</v>
      </c>
    </row>
    <row r="85" spans="1:22" ht="75" x14ac:dyDescent="0.25">
      <c r="A85" s="6">
        <v>50</v>
      </c>
      <c r="B85" s="12" t="s">
        <v>101</v>
      </c>
      <c r="C85" s="9">
        <v>507</v>
      </c>
      <c r="D85" s="75">
        <v>114</v>
      </c>
      <c r="E85" s="75">
        <v>2</v>
      </c>
      <c r="F85" s="75">
        <v>24</v>
      </c>
      <c r="G85" s="75">
        <v>27</v>
      </c>
      <c r="H85" s="75">
        <v>108</v>
      </c>
      <c r="I85" s="75">
        <v>83</v>
      </c>
      <c r="J85" s="75">
        <v>2</v>
      </c>
      <c r="K85" s="75">
        <v>41</v>
      </c>
      <c r="L85" s="75">
        <v>8</v>
      </c>
      <c r="M85" s="75">
        <v>0</v>
      </c>
      <c r="N85" s="75">
        <v>18</v>
      </c>
      <c r="O85" s="75">
        <v>0</v>
      </c>
      <c r="P85" s="75">
        <v>54</v>
      </c>
      <c r="Q85" s="75">
        <v>0</v>
      </c>
      <c r="R85" s="75">
        <v>0</v>
      </c>
      <c r="S85" s="75">
        <v>0</v>
      </c>
      <c r="T85" s="75">
        <v>11</v>
      </c>
      <c r="U85" s="75">
        <v>7</v>
      </c>
      <c r="V85" s="75">
        <v>8</v>
      </c>
    </row>
    <row r="86" spans="1:22" ht="63.75" customHeight="1" x14ac:dyDescent="0.25">
      <c r="A86" s="6">
        <v>51</v>
      </c>
      <c r="B86" s="12" t="s">
        <v>99</v>
      </c>
      <c r="C86" s="9">
        <v>1</v>
      </c>
      <c r="D86" s="75">
        <v>0</v>
      </c>
      <c r="E86" s="75">
        <v>0</v>
      </c>
      <c r="F86" s="75">
        <v>0</v>
      </c>
      <c r="G86" s="75">
        <v>0</v>
      </c>
      <c r="H86" s="75">
        <v>0</v>
      </c>
      <c r="I86" s="75">
        <v>1</v>
      </c>
      <c r="J86" s="75">
        <v>0</v>
      </c>
      <c r="K86" s="75">
        <v>0</v>
      </c>
      <c r="L86" s="75">
        <v>0</v>
      </c>
      <c r="M86" s="75">
        <v>0</v>
      </c>
      <c r="N86" s="75">
        <v>0</v>
      </c>
      <c r="O86" s="75">
        <v>0</v>
      </c>
      <c r="P86" s="75">
        <v>0</v>
      </c>
      <c r="Q86" s="75">
        <v>0</v>
      </c>
      <c r="R86" s="75">
        <v>0</v>
      </c>
      <c r="S86" s="75">
        <v>0</v>
      </c>
      <c r="T86" s="75">
        <v>0</v>
      </c>
      <c r="U86" s="75">
        <v>0</v>
      </c>
      <c r="V86" s="75">
        <v>0</v>
      </c>
    </row>
    <row r="87" spans="1:22" ht="30" x14ac:dyDescent="0.25">
      <c r="A87" s="6">
        <v>52</v>
      </c>
      <c r="B87" s="12" t="s">
        <v>105</v>
      </c>
      <c r="C87" s="9">
        <v>3</v>
      </c>
      <c r="D87" s="75">
        <v>2</v>
      </c>
      <c r="E87" s="75">
        <v>0</v>
      </c>
      <c r="F87" s="75">
        <v>1</v>
      </c>
      <c r="G87" s="75">
        <v>0</v>
      </c>
      <c r="H87" s="75">
        <v>0</v>
      </c>
      <c r="I87" s="75">
        <v>0</v>
      </c>
      <c r="J87" s="75">
        <v>0</v>
      </c>
      <c r="K87" s="75">
        <v>0</v>
      </c>
      <c r="L87" s="75">
        <v>0</v>
      </c>
      <c r="M87" s="75">
        <v>0</v>
      </c>
      <c r="N87" s="75">
        <v>0</v>
      </c>
      <c r="O87" s="75">
        <v>0</v>
      </c>
      <c r="P87" s="75">
        <v>0</v>
      </c>
      <c r="Q87" s="75">
        <v>0</v>
      </c>
      <c r="R87" s="75">
        <v>0</v>
      </c>
      <c r="S87" s="75">
        <v>0</v>
      </c>
      <c r="T87" s="75">
        <v>0</v>
      </c>
      <c r="U87" s="75">
        <v>0</v>
      </c>
      <c r="V87" s="75">
        <v>0</v>
      </c>
    </row>
    <row r="88" spans="1:22" ht="30" x14ac:dyDescent="0.25">
      <c r="A88" s="6">
        <v>53</v>
      </c>
      <c r="B88" s="12" t="s">
        <v>102</v>
      </c>
      <c r="C88" s="9">
        <v>356</v>
      </c>
      <c r="D88" s="75">
        <v>48</v>
      </c>
      <c r="E88" s="75">
        <v>6</v>
      </c>
      <c r="F88" s="75">
        <v>70</v>
      </c>
      <c r="G88" s="75">
        <v>88</v>
      </c>
      <c r="H88" s="75">
        <v>36</v>
      </c>
      <c r="I88" s="75">
        <v>32</v>
      </c>
      <c r="J88" s="75">
        <v>3</v>
      </c>
      <c r="K88" s="75">
        <v>45</v>
      </c>
      <c r="L88" s="75">
        <v>11</v>
      </c>
      <c r="M88" s="75">
        <v>0</v>
      </c>
      <c r="N88" s="75">
        <v>0</v>
      </c>
      <c r="O88" s="75">
        <v>1</v>
      </c>
      <c r="P88" s="75">
        <v>3</v>
      </c>
      <c r="Q88" s="75">
        <v>0</v>
      </c>
      <c r="R88" s="75">
        <v>1</v>
      </c>
      <c r="S88" s="75">
        <v>0</v>
      </c>
      <c r="T88" s="75">
        <v>5</v>
      </c>
      <c r="U88" s="75">
        <v>6</v>
      </c>
      <c r="V88" s="75">
        <v>1</v>
      </c>
    </row>
    <row r="89" spans="1:22" x14ac:dyDescent="0.25">
      <c r="A89" s="6">
        <v>54</v>
      </c>
      <c r="B89" s="12" t="s">
        <v>100</v>
      </c>
      <c r="C89" s="9">
        <v>101</v>
      </c>
      <c r="D89" s="75">
        <v>10</v>
      </c>
      <c r="E89" s="75">
        <v>1</v>
      </c>
      <c r="F89" s="75">
        <v>2</v>
      </c>
      <c r="G89" s="75">
        <v>26</v>
      </c>
      <c r="H89" s="75">
        <v>32</v>
      </c>
      <c r="I89" s="75">
        <v>15</v>
      </c>
      <c r="J89" s="75">
        <v>0</v>
      </c>
      <c r="K89" s="75">
        <v>4</v>
      </c>
      <c r="L89" s="75">
        <v>3</v>
      </c>
      <c r="M89" s="75">
        <v>0</v>
      </c>
      <c r="N89" s="75">
        <v>0</v>
      </c>
      <c r="O89" s="75">
        <v>0</v>
      </c>
      <c r="P89" s="75">
        <v>3</v>
      </c>
      <c r="Q89" s="75">
        <v>0</v>
      </c>
      <c r="R89" s="75">
        <v>1</v>
      </c>
      <c r="S89" s="75">
        <v>0</v>
      </c>
      <c r="T89" s="75">
        <v>1</v>
      </c>
      <c r="U89" s="75">
        <v>2</v>
      </c>
      <c r="V89" s="75">
        <v>1</v>
      </c>
    </row>
    <row r="90" spans="1:22" ht="30" x14ac:dyDescent="0.25">
      <c r="A90" s="6">
        <v>55</v>
      </c>
      <c r="B90" s="12" t="s">
        <v>172</v>
      </c>
      <c r="C90" s="9">
        <v>291</v>
      </c>
      <c r="D90" s="75">
        <v>86</v>
      </c>
      <c r="E90" s="75">
        <v>5</v>
      </c>
      <c r="F90" s="75">
        <v>4</v>
      </c>
      <c r="G90" s="75">
        <v>7</v>
      </c>
      <c r="H90" s="75">
        <v>64</v>
      </c>
      <c r="I90" s="75">
        <v>77</v>
      </c>
      <c r="J90" s="75">
        <v>1</v>
      </c>
      <c r="K90" s="75">
        <v>21</v>
      </c>
      <c r="L90" s="75">
        <v>2</v>
      </c>
      <c r="M90" s="75">
        <v>0</v>
      </c>
      <c r="N90" s="75">
        <v>0</v>
      </c>
      <c r="O90" s="75">
        <v>0</v>
      </c>
      <c r="P90" s="75">
        <v>11</v>
      </c>
      <c r="Q90" s="75">
        <v>0</v>
      </c>
      <c r="R90" s="75">
        <v>1</v>
      </c>
      <c r="S90" s="75">
        <v>0</v>
      </c>
      <c r="T90" s="75">
        <v>3</v>
      </c>
      <c r="U90" s="75">
        <v>1</v>
      </c>
      <c r="V90" s="75">
        <v>8</v>
      </c>
    </row>
    <row r="91" spans="1:22" x14ac:dyDescent="0.25">
      <c r="A91" s="6">
        <v>56</v>
      </c>
      <c r="B91" s="12" t="s">
        <v>142</v>
      </c>
      <c r="C91" s="9">
        <v>0</v>
      </c>
      <c r="D91" s="75">
        <v>0</v>
      </c>
      <c r="E91" s="75">
        <v>0</v>
      </c>
      <c r="F91" s="75">
        <v>0</v>
      </c>
      <c r="G91" s="75">
        <v>0</v>
      </c>
      <c r="H91" s="75">
        <v>0</v>
      </c>
      <c r="I91" s="75">
        <v>0</v>
      </c>
      <c r="J91" s="75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  <c r="P91" s="75">
        <v>0</v>
      </c>
      <c r="Q91" s="75">
        <v>0</v>
      </c>
      <c r="R91" s="75">
        <v>0</v>
      </c>
      <c r="S91" s="75">
        <v>0</v>
      </c>
      <c r="T91" s="75">
        <v>0</v>
      </c>
      <c r="U91" s="75">
        <v>0</v>
      </c>
      <c r="V91" s="75">
        <v>0</v>
      </c>
    </row>
    <row r="92" spans="1:22" ht="45" x14ac:dyDescent="0.25">
      <c r="A92" s="6">
        <v>57</v>
      </c>
      <c r="B92" s="12" t="s">
        <v>98</v>
      </c>
      <c r="C92" s="9">
        <v>246</v>
      </c>
      <c r="D92" s="75">
        <v>29</v>
      </c>
      <c r="E92" s="75">
        <v>14</v>
      </c>
      <c r="F92" s="75">
        <v>51</v>
      </c>
      <c r="G92" s="75">
        <v>53</v>
      </c>
      <c r="H92" s="75">
        <v>13</v>
      </c>
      <c r="I92" s="75">
        <v>58</v>
      </c>
      <c r="J92" s="75">
        <v>0</v>
      </c>
      <c r="K92" s="75">
        <v>13</v>
      </c>
      <c r="L92" s="75">
        <v>1</v>
      </c>
      <c r="M92" s="75">
        <v>0</v>
      </c>
      <c r="N92" s="75">
        <v>1</v>
      </c>
      <c r="O92" s="75">
        <v>2</v>
      </c>
      <c r="P92" s="75">
        <v>1</v>
      </c>
      <c r="Q92" s="75">
        <v>0</v>
      </c>
      <c r="R92" s="75">
        <v>1</v>
      </c>
      <c r="S92" s="75">
        <v>0</v>
      </c>
      <c r="T92" s="75">
        <v>7</v>
      </c>
      <c r="U92" s="75">
        <v>2</v>
      </c>
      <c r="V92" s="75">
        <v>0</v>
      </c>
    </row>
    <row r="93" spans="1:22" ht="45" x14ac:dyDescent="0.25">
      <c r="A93" s="6">
        <v>58</v>
      </c>
      <c r="B93" s="12" t="s">
        <v>10</v>
      </c>
      <c r="C93" s="9">
        <v>1</v>
      </c>
      <c r="D93" s="75">
        <v>0</v>
      </c>
      <c r="E93" s="75">
        <v>0</v>
      </c>
      <c r="F93" s="75">
        <v>0</v>
      </c>
      <c r="G93" s="75">
        <v>1</v>
      </c>
      <c r="H93" s="75">
        <v>0</v>
      </c>
      <c r="I93" s="75">
        <v>0</v>
      </c>
      <c r="J93" s="75">
        <v>0</v>
      </c>
      <c r="K93" s="75">
        <v>0</v>
      </c>
      <c r="L93" s="75">
        <v>0</v>
      </c>
      <c r="M93" s="75">
        <v>0</v>
      </c>
      <c r="N93" s="75">
        <v>0</v>
      </c>
      <c r="O93" s="75">
        <v>0</v>
      </c>
      <c r="P93" s="75">
        <v>0</v>
      </c>
      <c r="Q93" s="75">
        <v>0</v>
      </c>
      <c r="R93" s="75">
        <v>0</v>
      </c>
      <c r="S93" s="75">
        <v>0</v>
      </c>
      <c r="T93" s="75">
        <v>0</v>
      </c>
      <c r="U93" s="75">
        <v>0</v>
      </c>
      <c r="V93" s="75">
        <v>0</v>
      </c>
    </row>
    <row r="94" spans="1:22" ht="77.25" customHeight="1" x14ac:dyDescent="0.25">
      <c r="A94" s="6">
        <v>59</v>
      </c>
      <c r="B94" s="12" t="s">
        <v>143</v>
      </c>
      <c r="C94" s="9">
        <v>1</v>
      </c>
      <c r="D94" s="75">
        <v>0</v>
      </c>
      <c r="E94" s="75">
        <v>0</v>
      </c>
      <c r="F94" s="75">
        <v>0</v>
      </c>
      <c r="G94" s="75">
        <v>1</v>
      </c>
      <c r="H94" s="75">
        <v>0</v>
      </c>
      <c r="I94" s="75">
        <v>0</v>
      </c>
      <c r="J94" s="75">
        <v>0</v>
      </c>
      <c r="K94" s="75">
        <v>0</v>
      </c>
      <c r="L94" s="75">
        <v>0</v>
      </c>
      <c r="M94" s="75">
        <v>0</v>
      </c>
      <c r="N94" s="75">
        <v>0</v>
      </c>
      <c r="O94" s="75">
        <v>0</v>
      </c>
      <c r="P94" s="75">
        <v>0</v>
      </c>
      <c r="Q94" s="75">
        <v>0</v>
      </c>
      <c r="R94" s="75">
        <v>0</v>
      </c>
      <c r="S94" s="75">
        <v>0</v>
      </c>
      <c r="T94" s="75">
        <v>0</v>
      </c>
      <c r="U94" s="75">
        <v>0</v>
      </c>
      <c r="V94" s="75">
        <v>0</v>
      </c>
    </row>
    <row r="95" spans="1:22" ht="30" x14ac:dyDescent="0.25">
      <c r="A95" s="6">
        <v>60</v>
      </c>
      <c r="B95" s="12" t="s">
        <v>37</v>
      </c>
      <c r="C95" s="9">
        <v>0</v>
      </c>
      <c r="D95" s="75">
        <v>0</v>
      </c>
      <c r="E95" s="75">
        <v>0</v>
      </c>
      <c r="F95" s="75">
        <v>0</v>
      </c>
      <c r="G95" s="75">
        <v>0</v>
      </c>
      <c r="H95" s="75">
        <v>0</v>
      </c>
      <c r="I95" s="75">
        <v>0</v>
      </c>
      <c r="J95" s="75">
        <v>0</v>
      </c>
      <c r="K95" s="75">
        <v>0</v>
      </c>
      <c r="L95" s="75">
        <v>0</v>
      </c>
      <c r="M95" s="75">
        <v>0</v>
      </c>
      <c r="N95" s="75">
        <v>0</v>
      </c>
      <c r="O95" s="75">
        <v>0</v>
      </c>
      <c r="P95" s="75">
        <v>0</v>
      </c>
      <c r="Q95" s="75">
        <v>0</v>
      </c>
      <c r="R95" s="75">
        <v>0</v>
      </c>
      <c r="S95" s="75">
        <v>0</v>
      </c>
      <c r="T95" s="75">
        <v>0</v>
      </c>
      <c r="U95" s="75">
        <v>0</v>
      </c>
      <c r="V95" s="75">
        <v>0</v>
      </c>
    </row>
    <row r="96" spans="1:22" ht="170.25" customHeight="1" x14ac:dyDescent="0.25">
      <c r="A96" s="6">
        <v>61</v>
      </c>
      <c r="B96" s="12" t="s">
        <v>144</v>
      </c>
      <c r="C96" s="9">
        <v>0</v>
      </c>
      <c r="D96" s="75">
        <v>0</v>
      </c>
      <c r="E96" s="75">
        <v>0</v>
      </c>
      <c r="F96" s="75">
        <v>0</v>
      </c>
      <c r="G96" s="75">
        <v>0</v>
      </c>
      <c r="H96" s="75">
        <v>0</v>
      </c>
      <c r="I96" s="75">
        <v>0</v>
      </c>
      <c r="J96" s="75">
        <v>0</v>
      </c>
      <c r="K96" s="75">
        <v>0</v>
      </c>
      <c r="L96" s="75">
        <v>0</v>
      </c>
      <c r="M96" s="75">
        <v>0</v>
      </c>
      <c r="N96" s="75">
        <v>0</v>
      </c>
      <c r="O96" s="75">
        <v>0</v>
      </c>
      <c r="P96" s="75">
        <v>0</v>
      </c>
      <c r="Q96" s="75">
        <v>0</v>
      </c>
      <c r="R96" s="75">
        <v>0</v>
      </c>
      <c r="S96" s="75">
        <v>0</v>
      </c>
      <c r="T96" s="75">
        <v>0</v>
      </c>
      <c r="U96" s="75">
        <v>0</v>
      </c>
      <c r="V96" s="75">
        <v>0</v>
      </c>
    </row>
    <row r="97" spans="1:22" ht="168.75" customHeight="1" x14ac:dyDescent="0.25">
      <c r="A97" s="6">
        <v>62</v>
      </c>
      <c r="B97" s="12" t="s">
        <v>145</v>
      </c>
      <c r="C97" s="9">
        <v>0</v>
      </c>
      <c r="D97" s="75">
        <v>0</v>
      </c>
      <c r="E97" s="75">
        <v>0</v>
      </c>
      <c r="F97" s="75">
        <v>0</v>
      </c>
      <c r="G97" s="75">
        <v>0</v>
      </c>
      <c r="H97" s="75">
        <v>0</v>
      </c>
      <c r="I97" s="75">
        <v>0</v>
      </c>
      <c r="J97" s="75">
        <v>0</v>
      </c>
      <c r="K97" s="75">
        <v>0</v>
      </c>
      <c r="L97" s="75">
        <v>0</v>
      </c>
      <c r="M97" s="75">
        <v>0</v>
      </c>
      <c r="N97" s="75">
        <v>0</v>
      </c>
      <c r="O97" s="75">
        <v>0</v>
      </c>
      <c r="P97" s="75">
        <v>0</v>
      </c>
      <c r="Q97" s="75">
        <v>0</v>
      </c>
      <c r="R97" s="75">
        <v>0</v>
      </c>
      <c r="S97" s="75">
        <v>0</v>
      </c>
      <c r="T97" s="75">
        <v>0</v>
      </c>
      <c r="U97" s="75">
        <v>0</v>
      </c>
      <c r="V97" s="75">
        <v>0</v>
      </c>
    </row>
    <row r="98" spans="1:22" ht="45" x14ac:dyDescent="0.25">
      <c r="A98" s="6">
        <v>63</v>
      </c>
      <c r="B98" s="12" t="s">
        <v>154</v>
      </c>
      <c r="C98" s="9">
        <v>0</v>
      </c>
      <c r="D98" s="75">
        <v>0</v>
      </c>
      <c r="E98" s="75">
        <v>0</v>
      </c>
      <c r="F98" s="75">
        <v>0</v>
      </c>
      <c r="G98" s="75">
        <v>0</v>
      </c>
      <c r="H98" s="75">
        <v>0</v>
      </c>
      <c r="I98" s="75">
        <v>0</v>
      </c>
      <c r="J98" s="75">
        <v>0</v>
      </c>
      <c r="K98" s="75">
        <v>0</v>
      </c>
      <c r="L98" s="75">
        <v>0</v>
      </c>
      <c r="M98" s="75">
        <v>0</v>
      </c>
      <c r="N98" s="75">
        <v>0</v>
      </c>
      <c r="O98" s="75">
        <v>0</v>
      </c>
      <c r="P98" s="75">
        <v>0</v>
      </c>
      <c r="Q98" s="75">
        <v>0</v>
      </c>
      <c r="R98" s="75">
        <v>0</v>
      </c>
      <c r="S98" s="75">
        <v>0</v>
      </c>
      <c r="T98" s="75">
        <v>0</v>
      </c>
      <c r="U98" s="75">
        <v>0</v>
      </c>
      <c r="V98" s="75">
        <v>0</v>
      </c>
    </row>
    <row r="99" spans="1:22" ht="152.25" customHeight="1" x14ac:dyDescent="0.25">
      <c r="A99" s="6">
        <v>64</v>
      </c>
      <c r="B99" s="12" t="s">
        <v>146</v>
      </c>
      <c r="C99" s="9">
        <v>1</v>
      </c>
      <c r="D99" s="75">
        <v>0</v>
      </c>
      <c r="E99" s="75">
        <v>0</v>
      </c>
      <c r="F99" s="75">
        <v>1</v>
      </c>
      <c r="G99" s="75">
        <v>0</v>
      </c>
      <c r="H99" s="75">
        <v>0</v>
      </c>
      <c r="I99" s="75">
        <v>0</v>
      </c>
      <c r="J99" s="75">
        <v>0</v>
      </c>
      <c r="K99" s="75">
        <v>0</v>
      </c>
      <c r="L99" s="75">
        <v>0</v>
      </c>
      <c r="M99" s="75">
        <v>0</v>
      </c>
      <c r="N99" s="75">
        <v>0</v>
      </c>
      <c r="O99" s="75">
        <v>0</v>
      </c>
      <c r="P99" s="75">
        <v>0</v>
      </c>
      <c r="Q99" s="75">
        <v>0</v>
      </c>
      <c r="R99" s="75">
        <v>0</v>
      </c>
      <c r="S99" s="75">
        <v>0</v>
      </c>
      <c r="T99" s="75">
        <v>0</v>
      </c>
      <c r="U99" s="75">
        <v>0</v>
      </c>
      <c r="V99" s="75">
        <v>0</v>
      </c>
    </row>
    <row r="100" spans="1:22" ht="45" x14ac:dyDescent="0.25">
      <c r="A100" s="6">
        <v>65</v>
      </c>
      <c r="B100" s="12" t="s">
        <v>54</v>
      </c>
      <c r="C100" s="9">
        <v>2</v>
      </c>
      <c r="D100" s="75">
        <v>1</v>
      </c>
      <c r="E100" s="75">
        <v>0</v>
      </c>
      <c r="F100" s="75">
        <v>0</v>
      </c>
      <c r="G100" s="75">
        <v>0</v>
      </c>
      <c r="H100" s="75">
        <v>0</v>
      </c>
      <c r="I100" s="75">
        <v>0</v>
      </c>
      <c r="J100" s="75">
        <v>0</v>
      </c>
      <c r="K100" s="75">
        <v>0</v>
      </c>
      <c r="L100" s="75">
        <v>0</v>
      </c>
      <c r="M100" s="75">
        <v>0</v>
      </c>
      <c r="N100" s="75">
        <v>0</v>
      </c>
      <c r="O100" s="75">
        <v>0</v>
      </c>
      <c r="P100" s="75">
        <v>0</v>
      </c>
      <c r="Q100" s="75">
        <v>0</v>
      </c>
      <c r="R100" s="75">
        <v>0</v>
      </c>
      <c r="S100" s="75">
        <v>0</v>
      </c>
      <c r="T100" s="75">
        <v>1</v>
      </c>
      <c r="U100" s="75">
        <v>0</v>
      </c>
      <c r="V100" s="75">
        <v>0</v>
      </c>
    </row>
    <row r="101" spans="1:22" x14ac:dyDescent="0.25">
      <c r="A101" s="6">
        <v>66</v>
      </c>
      <c r="B101" s="12" t="s">
        <v>103</v>
      </c>
      <c r="C101" s="9">
        <v>3</v>
      </c>
      <c r="D101" s="75">
        <v>0</v>
      </c>
      <c r="E101" s="75">
        <v>0</v>
      </c>
      <c r="F101" s="75">
        <v>1</v>
      </c>
      <c r="G101" s="75">
        <v>1</v>
      </c>
      <c r="H101" s="75">
        <v>0</v>
      </c>
      <c r="I101" s="75">
        <v>0</v>
      </c>
      <c r="J101" s="75">
        <v>0</v>
      </c>
      <c r="K101" s="75">
        <v>0</v>
      </c>
      <c r="L101" s="75">
        <v>0</v>
      </c>
      <c r="M101" s="75">
        <v>0</v>
      </c>
      <c r="N101" s="75">
        <v>0</v>
      </c>
      <c r="O101" s="75">
        <v>0</v>
      </c>
      <c r="P101" s="75">
        <v>1</v>
      </c>
      <c r="Q101" s="75">
        <v>0</v>
      </c>
      <c r="R101" s="75">
        <v>0</v>
      </c>
      <c r="S101" s="75">
        <v>0</v>
      </c>
      <c r="T101" s="75">
        <v>0</v>
      </c>
      <c r="U101" s="75">
        <v>0</v>
      </c>
      <c r="V101" s="75">
        <v>0</v>
      </c>
    </row>
    <row r="102" spans="1:22" ht="30" x14ac:dyDescent="0.25">
      <c r="A102" s="6">
        <v>67</v>
      </c>
      <c r="B102" s="12" t="s">
        <v>107</v>
      </c>
      <c r="C102" s="9">
        <v>1007</v>
      </c>
      <c r="D102" s="75">
        <v>254</v>
      </c>
      <c r="E102" s="75">
        <v>21</v>
      </c>
      <c r="F102" s="75">
        <v>130</v>
      </c>
      <c r="G102" s="75">
        <v>157</v>
      </c>
      <c r="H102" s="75">
        <v>136</v>
      </c>
      <c r="I102" s="75">
        <v>122</v>
      </c>
      <c r="J102" s="75">
        <v>12</v>
      </c>
      <c r="K102" s="75">
        <v>78</v>
      </c>
      <c r="L102" s="75">
        <v>14</v>
      </c>
      <c r="M102" s="75">
        <v>0</v>
      </c>
      <c r="N102" s="75">
        <v>5</v>
      </c>
      <c r="O102" s="75">
        <v>2</v>
      </c>
      <c r="P102" s="75">
        <v>25</v>
      </c>
      <c r="Q102" s="75">
        <v>12</v>
      </c>
      <c r="R102" s="75">
        <v>0</v>
      </c>
      <c r="S102" s="75">
        <v>0</v>
      </c>
      <c r="T102" s="75">
        <v>17</v>
      </c>
      <c r="U102" s="75">
        <v>11</v>
      </c>
      <c r="V102" s="75">
        <v>11</v>
      </c>
    </row>
    <row r="103" spans="1:22" ht="30" x14ac:dyDescent="0.25">
      <c r="A103" s="6">
        <v>68</v>
      </c>
      <c r="B103" s="12" t="s">
        <v>147</v>
      </c>
      <c r="C103" s="9">
        <v>110</v>
      </c>
      <c r="D103" s="75">
        <v>18</v>
      </c>
      <c r="E103" s="75">
        <v>0</v>
      </c>
      <c r="F103" s="75">
        <v>8</v>
      </c>
      <c r="G103" s="75">
        <v>3</v>
      </c>
      <c r="H103" s="75">
        <v>26</v>
      </c>
      <c r="I103" s="75">
        <v>25</v>
      </c>
      <c r="J103" s="75">
        <v>3</v>
      </c>
      <c r="K103" s="75">
        <v>7</v>
      </c>
      <c r="L103" s="75">
        <v>1</v>
      </c>
      <c r="M103" s="75">
        <v>0</v>
      </c>
      <c r="N103" s="75">
        <v>4</v>
      </c>
      <c r="O103" s="75">
        <v>0</v>
      </c>
      <c r="P103" s="75">
        <v>7</v>
      </c>
      <c r="Q103" s="75">
        <v>0</v>
      </c>
      <c r="R103" s="75">
        <v>0</v>
      </c>
      <c r="S103" s="75">
        <v>0</v>
      </c>
      <c r="T103" s="75">
        <v>2</v>
      </c>
      <c r="U103" s="75">
        <v>3</v>
      </c>
      <c r="V103" s="75">
        <v>3</v>
      </c>
    </row>
    <row r="104" spans="1:22" x14ac:dyDescent="0.25">
      <c r="A104" s="6">
        <v>69</v>
      </c>
      <c r="B104" s="12" t="s">
        <v>108</v>
      </c>
      <c r="C104" s="9">
        <v>89</v>
      </c>
      <c r="D104" s="75">
        <v>9</v>
      </c>
      <c r="E104" s="75">
        <v>2</v>
      </c>
      <c r="F104" s="75">
        <v>15</v>
      </c>
      <c r="G104" s="75">
        <v>14</v>
      </c>
      <c r="H104" s="75">
        <v>18</v>
      </c>
      <c r="I104" s="75">
        <v>10</v>
      </c>
      <c r="J104" s="75">
        <v>3</v>
      </c>
      <c r="K104" s="75">
        <v>3</v>
      </c>
      <c r="L104" s="75">
        <v>2</v>
      </c>
      <c r="M104" s="75">
        <v>0</v>
      </c>
      <c r="N104" s="75">
        <v>0</v>
      </c>
      <c r="O104" s="75">
        <v>0</v>
      </c>
      <c r="P104" s="75">
        <v>3</v>
      </c>
      <c r="Q104" s="75">
        <v>1</v>
      </c>
      <c r="R104" s="75">
        <v>0</v>
      </c>
      <c r="S104" s="75">
        <v>0</v>
      </c>
      <c r="T104" s="75">
        <v>3</v>
      </c>
      <c r="U104" s="75">
        <v>3</v>
      </c>
      <c r="V104" s="75">
        <v>3</v>
      </c>
    </row>
    <row r="105" spans="1:22" ht="30" x14ac:dyDescent="0.25">
      <c r="A105" s="6">
        <v>70</v>
      </c>
      <c r="B105" s="12" t="s">
        <v>148</v>
      </c>
      <c r="C105" s="9">
        <v>0</v>
      </c>
      <c r="D105" s="75">
        <v>0</v>
      </c>
      <c r="E105" s="75">
        <v>0</v>
      </c>
      <c r="F105" s="75">
        <v>0</v>
      </c>
      <c r="G105" s="75">
        <v>0</v>
      </c>
      <c r="H105" s="75">
        <v>0</v>
      </c>
      <c r="I105" s="75">
        <v>0</v>
      </c>
      <c r="J105" s="75">
        <v>0</v>
      </c>
      <c r="K105" s="75">
        <v>0</v>
      </c>
      <c r="L105" s="75">
        <v>0</v>
      </c>
      <c r="M105" s="75">
        <v>0</v>
      </c>
      <c r="N105" s="75">
        <v>0</v>
      </c>
      <c r="O105" s="75">
        <v>0</v>
      </c>
      <c r="P105" s="75">
        <v>0</v>
      </c>
      <c r="Q105" s="75">
        <v>0</v>
      </c>
      <c r="R105" s="75">
        <v>0</v>
      </c>
      <c r="S105" s="75">
        <v>0</v>
      </c>
      <c r="T105" s="75">
        <v>0</v>
      </c>
      <c r="U105" s="75">
        <v>0</v>
      </c>
      <c r="V105" s="75">
        <v>0</v>
      </c>
    </row>
    <row r="106" spans="1:22" x14ac:dyDescent="0.25">
      <c r="A106" s="6">
        <v>71</v>
      </c>
      <c r="B106" s="12" t="s">
        <v>149</v>
      </c>
      <c r="C106" s="9">
        <v>85</v>
      </c>
      <c r="D106" s="75">
        <v>4</v>
      </c>
      <c r="E106" s="75">
        <v>5</v>
      </c>
      <c r="F106" s="75">
        <v>5</v>
      </c>
      <c r="G106" s="75">
        <v>3</v>
      </c>
      <c r="H106" s="75">
        <v>24</v>
      </c>
      <c r="I106" s="75">
        <v>11</v>
      </c>
      <c r="J106" s="75">
        <v>4</v>
      </c>
      <c r="K106" s="75">
        <v>12</v>
      </c>
      <c r="L106" s="75">
        <v>2</v>
      </c>
      <c r="M106" s="75">
        <v>1</v>
      </c>
      <c r="N106" s="75">
        <v>2</v>
      </c>
      <c r="O106" s="75">
        <v>0</v>
      </c>
      <c r="P106" s="75">
        <v>4</v>
      </c>
      <c r="Q106" s="75">
        <v>7</v>
      </c>
      <c r="R106" s="75">
        <v>1</v>
      </c>
      <c r="S106" s="75">
        <v>0</v>
      </c>
      <c r="T106" s="75">
        <v>0</v>
      </c>
      <c r="U106" s="75">
        <v>0</v>
      </c>
      <c r="V106" s="75">
        <v>0</v>
      </c>
    </row>
    <row r="107" spans="1:22" x14ac:dyDescent="0.25">
      <c r="A107" s="6">
        <v>72</v>
      </c>
      <c r="B107" s="12" t="s">
        <v>150</v>
      </c>
      <c r="C107" s="9">
        <v>11</v>
      </c>
      <c r="D107" s="75">
        <v>1</v>
      </c>
      <c r="E107" s="75">
        <v>2</v>
      </c>
      <c r="F107" s="75">
        <v>0</v>
      </c>
      <c r="G107" s="75">
        <v>0</v>
      </c>
      <c r="H107" s="75">
        <v>0</v>
      </c>
      <c r="I107" s="75">
        <v>1</v>
      </c>
      <c r="J107" s="75">
        <v>1</v>
      </c>
      <c r="K107" s="75">
        <v>2</v>
      </c>
      <c r="L107" s="75">
        <v>0</v>
      </c>
      <c r="M107" s="75">
        <v>0</v>
      </c>
      <c r="N107" s="75">
        <v>0</v>
      </c>
      <c r="O107" s="75">
        <v>0</v>
      </c>
      <c r="P107" s="75">
        <v>2</v>
      </c>
      <c r="Q107" s="75">
        <v>2</v>
      </c>
      <c r="R107" s="75">
        <v>0</v>
      </c>
      <c r="S107" s="75">
        <v>0</v>
      </c>
      <c r="T107" s="75">
        <v>0</v>
      </c>
      <c r="U107" s="75">
        <v>0</v>
      </c>
      <c r="V107" s="75">
        <v>0</v>
      </c>
    </row>
    <row r="108" spans="1:22" ht="45" x14ac:dyDescent="0.25">
      <c r="A108" s="6">
        <v>73</v>
      </c>
      <c r="B108" s="12" t="s">
        <v>151</v>
      </c>
      <c r="C108" s="9">
        <v>0</v>
      </c>
      <c r="D108" s="75">
        <v>0</v>
      </c>
      <c r="E108" s="75">
        <v>0</v>
      </c>
      <c r="F108" s="75">
        <v>0</v>
      </c>
      <c r="G108" s="75">
        <v>0</v>
      </c>
      <c r="H108" s="75">
        <v>0</v>
      </c>
      <c r="I108" s="75">
        <v>0</v>
      </c>
      <c r="J108" s="75">
        <v>0</v>
      </c>
      <c r="K108" s="75">
        <v>0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75">
        <v>0</v>
      </c>
      <c r="R108" s="75">
        <v>0</v>
      </c>
      <c r="S108" s="75">
        <v>0</v>
      </c>
      <c r="T108" s="75">
        <v>0</v>
      </c>
      <c r="U108" s="75">
        <v>0</v>
      </c>
      <c r="V108" s="75">
        <v>0</v>
      </c>
    </row>
    <row r="109" spans="1:22" ht="60" x14ac:dyDescent="0.25">
      <c r="A109" s="6">
        <v>74</v>
      </c>
      <c r="B109" s="12" t="s">
        <v>152</v>
      </c>
      <c r="C109" s="9">
        <v>6</v>
      </c>
      <c r="D109" s="75">
        <v>0</v>
      </c>
      <c r="E109" s="75">
        <v>0</v>
      </c>
      <c r="F109" s="75">
        <v>0</v>
      </c>
      <c r="G109" s="75">
        <v>1</v>
      </c>
      <c r="H109" s="75">
        <v>2</v>
      </c>
      <c r="I109" s="75">
        <v>0</v>
      </c>
      <c r="J109" s="75">
        <v>1</v>
      </c>
      <c r="K109" s="75">
        <v>0</v>
      </c>
      <c r="L109" s="75">
        <v>2</v>
      </c>
      <c r="M109" s="75">
        <v>0</v>
      </c>
      <c r="N109" s="75">
        <v>0</v>
      </c>
      <c r="O109" s="75">
        <v>0</v>
      </c>
      <c r="P109" s="75">
        <v>0</v>
      </c>
      <c r="Q109" s="75">
        <v>0</v>
      </c>
      <c r="R109" s="75">
        <v>0</v>
      </c>
      <c r="S109" s="75">
        <v>0</v>
      </c>
      <c r="T109" s="75">
        <v>0</v>
      </c>
      <c r="U109" s="75">
        <v>0</v>
      </c>
      <c r="V109" s="75">
        <v>0</v>
      </c>
    </row>
    <row r="110" spans="1:22" ht="60" x14ac:dyDescent="0.25">
      <c r="A110" s="6">
        <v>75</v>
      </c>
      <c r="B110" s="12" t="s">
        <v>153</v>
      </c>
      <c r="C110" s="9">
        <v>0</v>
      </c>
      <c r="D110" s="75">
        <v>0</v>
      </c>
      <c r="E110" s="75">
        <v>0</v>
      </c>
      <c r="F110" s="75">
        <v>0</v>
      </c>
      <c r="G110" s="75">
        <v>0</v>
      </c>
      <c r="H110" s="75">
        <v>0</v>
      </c>
      <c r="I110" s="75">
        <v>0</v>
      </c>
      <c r="J110" s="75">
        <v>0</v>
      </c>
      <c r="K110" s="75">
        <v>0</v>
      </c>
      <c r="L110" s="75">
        <v>0</v>
      </c>
      <c r="M110" s="75">
        <v>0</v>
      </c>
      <c r="N110" s="75">
        <v>0</v>
      </c>
      <c r="O110" s="75">
        <v>0</v>
      </c>
      <c r="P110" s="75">
        <v>0</v>
      </c>
      <c r="Q110" s="75">
        <v>0</v>
      </c>
      <c r="R110" s="75">
        <v>0</v>
      </c>
      <c r="S110" s="75">
        <v>0</v>
      </c>
      <c r="T110" s="75">
        <v>0</v>
      </c>
      <c r="U110" s="75">
        <v>0</v>
      </c>
      <c r="V110" s="75">
        <v>0</v>
      </c>
    </row>
    <row r="111" spans="1:22" ht="30" x14ac:dyDescent="0.25">
      <c r="A111" s="6">
        <v>76</v>
      </c>
      <c r="B111" s="12" t="s">
        <v>206</v>
      </c>
      <c r="C111" s="9">
        <v>107</v>
      </c>
      <c r="D111" s="75">
        <v>8</v>
      </c>
      <c r="E111" s="75">
        <v>3</v>
      </c>
      <c r="F111" s="75">
        <v>9</v>
      </c>
      <c r="G111" s="75">
        <v>14</v>
      </c>
      <c r="H111" s="75">
        <v>27</v>
      </c>
      <c r="I111" s="75">
        <v>22</v>
      </c>
      <c r="J111" s="75">
        <v>2</v>
      </c>
      <c r="K111" s="75">
        <v>8</v>
      </c>
      <c r="L111" s="75">
        <v>5</v>
      </c>
      <c r="M111" s="75">
        <v>0</v>
      </c>
      <c r="N111" s="75">
        <v>0</v>
      </c>
      <c r="O111" s="75">
        <v>0</v>
      </c>
      <c r="P111" s="75">
        <v>3</v>
      </c>
      <c r="Q111" s="75">
        <v>0</v>
      </c>
      <c r="R111" s="75">
        <v>0</v>
      </c>
      <c r="S111" s="75">
        <v>0</v>
      </c>
      <c r="T111" s="75">
        <v>3</v>
      </c>
      <c r="U111" s="75">
        <v>3</v>
      </c>
      <c r="V111" s="75">
        <v>0</v>
      </c>
    </row>
    <row r="112" spans="1:22" hidden="1" x14ac:dyDescent="0.25">
      <c r="A112" s="6"/>
      <c r="B112" s="12"/>
      <c r="C112" s="9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</row>
    <row r="113" spans="1:22" hidden="1" x14ac:dyDescent="0.25">
      <c r="A113" s="6"/>
      <c r="B113" s="12"/>
      <c r="C113" s="9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</row>
    <row r="114" spans="1:22" hidden="1" x14ac:dyDescent="0.25">
      <c r="A114" s="6"/>
      <c r="B114" s="12"/>
      <c r="C114" s="9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</row>
    <row r="115" spans="1:22" s="8" customFormat="1" x14ac:dyDescent="0.25">
      <c r="A115" s="90">
        <v>34</v>
      </c>
      <c r="B115" s="88" t="s">
        <v>24</v>
      </c>
      <c r="C115" s="89">
        <v>3650</v>
      </c>
      <c r="D115" s="78">
        <v>662</v>
      </c>
      <c r="E115" s="78">
        <v>73</v>
      </c>
      <c r="F115" s="78">
        <v>399</v>
      </c>
      <c r="G115" s="78">
        <v>491</v>
      </c>
      <c r="H115" s="78">
        <v>642</v>
      </c>
      <c r="I115" s="78">
        <v>575</v>
      </c>
      <c r="J115" s="78">
        <v>39</v>
      </c>
      <c r="K115" s="78">
        <v>279</v>
      </c>
      <c r="L115" s="78">
        <v>55</v>
      </c>
      <c r="M115" s="78">
        <v>1</v>
      </c>
      <c r="N115" s="78">
        <v>42</v>
      </c>
      <c r="O115" s="78">
        <v>5</v>
      </c>
      <c r="P115" s="78">
        <v>178</v>
      </c>
      <c r="Q115" s="78">
        <v>33</v>
      </c>
      <c r="R115" s="78">
        <v>8</v>
      </c>
      <c r="S115" s="78">
        <v>0</v>
      </c>
      <c r="T115" s="78">
        <v>63</v>
      </c>
      <c r="U115" s="78">
        <v>46</v>
      </c>
      <c r="V115" s="78">
        <v>59</v>
      </c>
    </row>
    <row r="116" spans="1:22" ht="12.75" customHeight="1" x14ac:dyDescent="0.25">
      <c r="A116" s="6"/>
      <c r="B116" s="192" t="s">
        <v>56</v>
      </c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</row>
    <row r="117" spans="1:22" ht="30" x14ac:dyDescent="0.25">
      <c r="A117" s="6">
        <v>77</v>
      </c>
      <c r="B117" s="11" t="s">
        <v>183</v>
      </c>
      <c r="C117" s="9">
        <v>31</v>
      </c>
      <c r="D117" s="75">
        <v>0</v>
      </c>
      <c r="E117" s="75">
        <v>0</v>
      </c>
      <c r="F117" s="75">
        <v>5</v>
      </c>
      <c r="G117" s="75">
        <v>0</v>
      </c>
      <c r="H117" s="75">
        <v>0</v>
      </c>
      <c r="I117" s="75">
        <v>0</v>
      </c>
      <c r="J117" s="75">
        <v>12</v>
      </c>
      <c r="K117" s="75">
        <v>14</v>
      </c>
      <c r="L117" s="75">
        <v>0</v>
      </c>
      <c r="M117" s="75">
        <v>0</v>
      </c>
      <c r="N117" s="75">
        <v>0</v>
      </c>
      <c r="O117" s="75">
        <v>0</v>
      </c>
      <c r="P117" s="75">
        <v>0</v>
      </c>
      <c r="Q117" s="75">
        <v>0</v>
      </c>
      <c r="R117" s="75">
        <v>0</v>
      </c>
      <c r="S117" s="75">
        <v>0</v>
      </c>
      <c r="T117" s="75">
        <v>0</v>
      </c>
      <c r="U117" s="75">
        <v>0</v>
      </c>
      <c r="V117" s="75">
        <v>0</v>
      </c>
    </row>
    <row r="118" spans="1:22" ht="30" x14ac:dyDescent="0.25">
      <c r="A118" s="6">
        <v>78</v>
      </c>
      <c r="B118" s="11" t="s">
        <v>60</v>
      </c>
      <c r="C118" s="9">
        <v>0</v>
      </c>
      <c r="D118" s="75">
        <v>0</v>
      </c>
      <c r="E118" s="75">
        <v>0</v>
      </c>
      <c r="F118" s="75">
        <v>0</v>
      </c>
      <c r="G118" s="75">
        <v>0</v>
      </c>
      <c r="H118" s="75">
        <v>0</v>
      </c>
      <c r="I118" s="75">
        <v>0</v>
      </c>
      <c r="J118" s="75">
        <v>0</v>
      </c>
      <c r="K118" s="75">
        <v>0</v>
      </c>
      <c r="L118" s="75">
        <v>0</v>
      </c>
      <c r="M118" s="75">
        <v>0</v>
      </c>
      <c r="N118" s="75">
        <v>0</v>
      </c>
      <c r="O118" s="75">
        <v>0</v>
      </c>
      <c r="P118" s="75">
        <v>0</v>
      </c>
      <c r="Q118" s="75">
        <v>0</v>
      </c>
      <c r="R118" s="75">
        <v>0</v>
      </c>
      <c r="S118" s="75">
        <v>0</v>
      </c>
      <c r="T118" s="75">
        <v>0</v>
      </c>
      <c r="U118" s="75">
        <v>0</v>
      </c>
      <c r="V118" s="75">
        <v>0</v>
      </c>
    </row>
    <row r="119" spans="1:22" x14ac:dyDescent="0.25">
      <c r="A119" s="6">
        <v>79</v>
      </c>
      <c r="B119" s="11" t="s">
        <v>59</v>
      </c>
      <c r="C119" s="9">
        <v>65</v>
      </c>
      <c r="D119" s="75">
        <v>2</v>
      </c>
      <c r="E119" s="75">
        <v>1</v>
      </c>
      <c r="F119" s="75">
        <v>1</v>
      </c>
      <c r="G119" s="75">
        <v>7</v>
      </c>
      <c r="H119" s="75">
        <v>6</v>
      </c>
      <c r="I119" s="75">
        <v>4</v>
      </c>
      <c r="J119" s="75">
        <v>3</v>
      </c>
      <c r="K119" s="75">
        <v>31</v>
      </c>
      <c r="L119" s="75">
        <v>8</v>
      </c>
      <c r="M119" s="75">
        <v>2</v>
      </c>
      <c r="N119" s="75">
        <v>0</v>
      </c>
      <c r="O119" s="75">
        <v>0</v>
      </c>
      <c r="P119" s="75">
        <v>0</v>
      </c>
      <c r="Q119" s="75">
        <v>0</v>
      </c>
      <c r="R119" s="75">
        <v>0</v>
      </c>
      <c r="S119" s="75">
        <v>0</v>
      </c>
      <c r="T119" s="75">
        <v>0</v>
      </c>
      <c r="U119" s="75">
        <v>0</v>
      </c>
      <c r="V119" s="75">
        <v>0</v>
      </c>
    </row>
    <row r="120" spans="1:22" ht="60" x14ac:dyDescent="0.25">
      <c r="A120" s="6">
        <v>80</v>
      </c>
      <c r="B120" s="11" t="s">
        <v>58</v>
      </c>
      <c r="C120" s="9">
        <v>0</v>
      </c>
      <c r="D120" s="75">
        <v>0</v>
      </c>
      <c r="E120" s="75">
        <v>0</v>
      </c>
      <c r="F120" s="75">
        <v>0</v>
      </c>
      <c r="G120" s="75">
        <v>0</v>
      </c>
      <c r="H120" s="75">
        <v>0</v>
      </c>
      <c r="I120" s="75">
        <v>0</v>
      </c>
      <c r="J120" s="75">
        <v>0</v>
      </c>
      <c r="K120" s="75">
        <v>0</v>
      </c>
      <c r="L120" s="75">
        <v>0</v>
      </c>
      <c r="M120" s="75">
        <v>0</v>
      </c>
      <c r="N120" s="75">
        <v>0</v>
      </c>
      <c r="O120" s="75">
        <v>0</v>
      </c>
      <c r="P120" s="75">
        <v>0</v>
      </c>
      <c r="Q120" s="75">
        <v>0</v>
      </c>
      <c r="R120" s="75">
        <v>0</v>
      </c>
      <c r="S120" s="75">
        <v>0</v>
      </c>
      <c r="T120" s="75">
        <v>0</v>
      </c>
      <c r="U120" s="75">
        <v>0</v>
      </c>
      <c r="V120" s="75">
        <v>0</v>
      </c>
    </row>
    <row r="121" spans="1:22" ht="60" x14ac:dyDescent="0.25">
      <c r="A121" s="6">
        <v>81</v>
      </c>
      <c r="B121" s="11" t="s">
        <v>57</v>
      </c>
      <c r="C121" s="9">
        <v>0</v>
      </c>
      <c r="D121" s="75">
        <v>0</v>
      </c>
      <c r="E121" s="75">
        <v>0</v>
      </c>
      <c r="F121" s="75">
        <v>0</v>
      </c>
      <c r="G121" s="75">
        <v>0</v>
      </c>
      <c r="H121" s="75">
        <v>0</v>
      </c>
      <c r="I121" s="75">
        <v>0</v>
      </c>
      <c r="J121" s="75">
        <v>0</v>
      </c>
      <c r="K121" s="75">
        <v>0</v>
      </c>
      <c r="L121" s="75">
        <v>0</v>
      </c>
      <c r="M121" s="75">
        <v>0</v>
      </c>
      <c r="N121" s="75">
        <v>0</v>
      </c>
      <c r="O121" s="75">
        <v>0</v>
      </c>
      <c r="P121" s="75">
        <v>0</v>
      </c>
      <c r="Q121" s="75">
        <v>0</v>
      </c>
      <c r="R121" s="75">
        <v>0</v>
      </c>
      <c r="S121" s="75">
        <v>0</v>
      </c>
      <c r="T121" s="75">
        <v>0</v>
      </c>
      <c r="U121" s="75">
        <v>0</v>
      </c>
      <c r="V121" s="75">
        <v>0</v>
      </c>
    </row>
    <row r="122" spans="1:22" ht="60" x14ac:dyDescent="0.25">
      <c r="A122" s="6">
        <v>82</v>
      </c>
      <c r="B122" s="11" t="s">
        <v>109</v>
      </c>
      <c r="C122" s="9">
        <v>0</v>
      </c>
      <c r="D122" s="75">
        <v>0</v>
      </c>
      <c r="E122" s="75">
        <v>0</v>
      </c>
      <c r="F122" s="75">
        <v>0</v>
      </c>
      <c r="G122" s="75">
        <v>0</v>
      </c>
      <c r="H122" s="75">
        <v>0</v>
      </c>
      <c r="I122" s="75">
        <v>0</v>
      </c>
      <c r="J122" s="75">
        <v>0</v>
      </c>
      <c r="K122" s="75">
        <v>0</v>
      </c>
      <c r="L122" s="75">
        <v>0</v>
      </c>
      <c r="M122" s="75">
        <v>0</v>
      </c>
      <c r="N122" s="75">
        <v>0</v>
      </c>
      <c r="O122" s="75">
        <v>0</v>
      </c>
      <c r="P122" s="75">
        <v>0</v>
      </c>
      <c r="Q122" s="75">
        <v>0</v>
      </c>
      <c r="R122" s="75">
        <v>0</v>
      </c>
      <c r="S122" s="75">
        <v>0</v>
      </c>
      <c r="T122" s="75">
        <v>0</v>
      </c>
      <c r="U122" s="75">
        <v>0</v>
      </c>
      <c r="V122" s="75">
        <v>0</v>
      </c>
    </row>
    <row r="123" spans="1:22" s="8" customFormat="1" x14ac:dyDescent="0.25">
      <c r="A123" s="90">
        <v>6</v>
      </c>
      <c r="B123" s="88" t="s">
        <v>24</v>
      </c>
      <c r="C123" s="92">
        <v>96</v>
      </c>
      <c r="D123" s="76">
        <v>2</v>
      </c>
      <c r="E123" s="76">
        <v>1</v>
      </c>
      <c r="F123" s="76">
        <v>6</v>
      </c>
      <c r="G123" s="76">
        <v>7</v>
      </c>
      <c r="H123" s="76">
        <v>6</v>
      </c>
      <c r="I123" s="76">
        <v>4</v>
      </c>
      <c r="J123" s="76">
        <v>15</v>
      </c>
      <c r="K123" s="76">
        <v>45</v>
      </c>
      <c r="L123" s="76">
        <v>8</v>
      </c>
      <c r="M123" s="76">
        <v>2</v>
      </c>
      <c r="N123" s="76">
        <v>0</v>
      </c>
      <c r="O123" s="76">
        <v>0</v>
      </c>
      <c r="P123" s="76">
        <v>0</v>
      </c>
      <c r="Q123" s="76">
        <v>0</v>
      </c>
      <c r="R123" s="76">
        <v>0</v>
      </c>
      <c r="S123" s="76">
        <v>0</v>
      </c>
      <c r="T123" s="76">
        <v>0</v>
      </c>
      <c r="U123" s="76">
        <v>0</v>
      </c>
      <c r="V123" s="76">
        <v>0</v>
      </c>
    </row>
    <row r="124" spans="1:22" x14ac:dyDescent="0.25">
      <c r="A124" s="6"/>
      <c r="B124" s="192" t="s">
        <v>44</v>
      </c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</row>
    <row r="125" spans="1:22" ht="45" x14ac:dyDescent="0.25">
      <c r="A125" s="6">
        <v>83</v>
      </c>
      <c r="B125" s="12" t="s">
        <v>45</v>
      </c>
      <c r="C125" s="9">
        <v>14</v>
      </c>
      <c r="D125" s="75">
        <v>0</v>
      </c>
      <c r="E125" s="75">
        <v>0</v>
      </c>
      <c r="F125" s="75">
        <v>0</v>
      </c>
      <c r="G125" s="75">
        <v>1</v>
      </c>
      <c r="H125" s="75">
        <v>11</v>
      </c>
      <c r="I125" s="75">
        <v>0</v>
      </c>
      <c r="J125" s="75">
        <v>1</v>
      </c>
      <c r="K125" s="75">
        <v>0</v>
      </c>
      <c r="L125" s="75">
        <v>0</v>
      </c>
      <c r="M125" s="75">
        <v>0</v>
      </c>
      <c r="N125" s="75">
        <v>0</v>
      </c>
      <c r="O125" s="75">
        <v>0</v>
      </c>
      <c r="P125" s="75">
        <v>0</v>
      </c>
      <c r="Q125" s="75">
        <v>0</v>
      </c>
      <c r="R125" s="75">
        <v>1</v>
      </c>
      <c r="S125" s="75">
        <v>0</v>
      </c>
      <c r="T125" s="75">
        <v>0</v>
      </c>
      <c r="U125" s="75">
        <v>0</v>
      </c>
      <c r="V125" s="75">
        <v>0</v>
      </c>
    </row>
    <row r="126" spans="1:22" s="8" customFormat="1" x14ac:dyDescent="0.25">
      <c r="A126" s="90">
        <v>1</v>
      </c>
      <c r="B126" s="88" t="s">
        <v>24</v>
      </c>
      <c r="C126" s="92">
        <v>14</v>
      </c>
      <c r="D126" s="76">
        <v>0</v>
      </c>
      <c r="E126" s="76">
        <v>0</v>
      </c>
      <c r="F126" s="76">
        <v>0</v>
      </c>
      <c r="G126" s="76">
        <v>1</v>
      </c>
      <c r="H126" s="76">
        <v>11</v>
      </c>
      <c r="I126" s="76">
        <v>0</v>
      </c>
      <c r="J126" s="76">
        <v>1</v>
      </c>
      <c r="K126" s="76">
        <v>0</v>
      </c>
      <c r="L126" s="76">
        <v>0</v>
      </c>
      <c r="M126" s="76">
        <v>0</v>
      </c>
      <c r="N126" s="76">
        <v>0</v>
      </c>
      <c r="O126" s="76">
        <v>0</v>
      </c>
      <c r="P126" s="76">
        <v>0</v>
      </c>
      <c r="Q126" s="76">
        <v>0</v>
      </c>
      <c r="R126" s="76">
        <v>1</v>
      </c>
      <c r="S126" s="76">
        <v>0</v>
      </c>
      <c r="T126" s="76">
        <v>0</v>
      </c>
      <c r="U126" s="76">
        <v>0</v>
      </c>
      <c r="V126" s="76">
        <v>0</v>
      </c>
    </row>
    <row r="127" spans="1:22" s="8" customFormat="1" ht="15" customHeight="1" x14ac:dyDescent="0.25">
      <c r="A127" s="189" t="s">
        <v>52</v>
      </c>
      <c r="B127" s="190"/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</row>
    <row r="128" spans="1:22" s="8" customFormat="1" ht="105" x14ac:dyDescent="0.25">
      <c r="A128" s="6">
        <v>84</v>
      </c>
      <c r="B128" s="12" t="s">
        <v>211</v>
      </c>
      <c r="C128" s="9">
        <v>6</v>
      </c>
      <c r="D128" s="75">
        <v>1</v>
      </c>
      <c r="E128" s="75">
        <v>0</v>
      </c>
      <c r="F128" s="75">
        <v>0</v>
      </c>
      <c r="G128" s="75">
        <v>1</v>
      </c>
      <c r="H128" s="75">
        <v>0</v>
      </c>
      <c r="I128" s="75">
        <v>0</v>
      </c>
      <c r="J128" s="75">
        <v>0</v>
      </c>
      <c r="K128" s="75">
        <v>1</v>
      </c>
      <c r="L128" s="75">
        <v>0</v>
      </c>
      <c r="M128" s="75">
        <v>0</v>
      </c>
      <c r="N128" s="75">
        <v>0</v>
      </c>
      <c r="O128" s="75">
        <v>0</v>
      </c>
      <c r="P128" s="75">
        <v>0</v>
      </c>
      <c r="Q128" s="75">
        <v>0</v>
      </c>
      <c r="R128" s="75">
        <v>2</v>
      </c>
      <c r="S128" s="75">
        <v>0</v>
      </c>
      <c r="T128" s="75">
        <v>1</v>
      </c>
      <c r="U128" s="75">
        <v>0</v>
      </c>
      <c r="V128" s="75">
        <v>0</v>
      </c>
    </row>
    <row r="129" spans="1:22" s="8" customFormat="1" ht="60" x14ac:dyDescent="0.25">
      <c r="A129" s="6">
        <v>85</v>
      </c>
      <c r="B129" s="12" t="s">
        <v>53</v>
      </c>
      <c r="C129" s="9">
        <v>45</v>
      </c>
      <c r="D129" s="75">
        <v>0</v>
      </c>
      <c r="E129" s="75">
        <v>0</v>
      </c>
      <c r="F129" s="75">
        <v>2</v>
      </c>
      <c r="G129" s="75">
        <v>10</v>
      </c>
      <c r="H129" s="75">
        <v>3</v>
      </c>
      <c r="I129" s="75">
        <v>0</v>
      </c>
      <c r="J129" s="75">
        <v>4</v>
      </c>
      <c r="K129" s="75">
        <v>0</v>
      </c>
      <c r="L129" s="75">
        <v>10</v>
      </c>
      <c r="M129" s="75">
        <v>0</v>
      </c>
      <c r="N129" s="75">
        <v>0</v>
      </c>
      <c r="O129" s="75">
        <v>0</v>
      </c>
      <c r="P129" s="75">
        <v>0</v>
      </c>
      <c r="Q129" s="75">
        <v>0</v>
      </c>
      <c r="R129" s="75">
        <v>2</v>
      </c>
      <c r="S129" s="75">
        <v>0</v>
      </c>
      <c r="T129" s="75">
        <v>11</v>
      </c>
      <c r="U129" s="75">
        <v>3</v>
      </c>
      <c r="V129" s="75">
        <v>0</v>
      </c>
    </row>
    <row r="130" spans="1:22" s="8" customFormat="1" x14ac:dyDescent="0.25">
      <c r="A130" s="90">
        <v>2</v>
      </c>
      <c r="B130" s="88" t="s">
        <v>24</v>
      </c>
      <c r="C130" s="92">
        <v>51</v>
      </c>
      <c r="D130" s="76">
        <v>1</v>
      </c>
      <c r="E130" s="76">
        <v>0</v>
      </c>
      <c r="F130" s="76">
        <v>2</v>
      </c>
      <c r="G130" s="76">
        <v>11</v>
      </c>
      <c r="H130" s="76">
        <v>3</v>
      </c>
      <c r="I130" s="76">
        <v>0</v>
      </c>
      <c r="J130" s="76">
        <v>4</v>
      </c>
      <c r="K130" s="76">
        <v>1</v>
      </c>
      <c r="L130" s="76">
        <v>10</v>
      </c>
      <c r="M130" s="76">
        <v>0</v>
      </c>
      <c r="N130" s="76">
        <v>0</v>
      </c>
      <c r="O130" s="76">
        <v>0</v>
      </c>
      <c r="P130" s="76">
        <v>0</v>
      </c>
      <c r="Q130" s="76">
        <v>0</v>
      </c>
      <c r="R130" s="76">
        <v>4</v>
      </c>
      <c r="S130" s="76">
        <v>0</v>
      </c>
      <c r="T130" s="76">
        <v>12</v>
      </c>
      <c r="U130" s="76">
        <v>3</v>
      </c>
      <c r="V130" s="76">
        <v>0</v>
      </c>
    </row>
    <row r="131" spans="1:22" s="8" customFormat="1" x14ac:dyDescent="0.25">
      <c r="A131" s="189" t="s">
        <v>188</v>
      </c>
      <c r="B131" s="190"/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</row>
    <row r="132" spans="1:22" s="8" customFormat="1" ht="105" x14ac:dyDescent="0.25">
      <c r="A132" s="6">
        <v>86</v>
      </c>
      <c r="B132" s="7" t="s">
        <v>189</v>
      </c>
      <c r="C132" s="9">
        <v>10</v>
      </c>
      <c r="D132" s="75">
        <v>0</v>
      </c>
      <c r="E132" s="75">
        <v>0</v>
      </c>
      <c r="F132" s="75">
        <v>8</v>
      </c>
      <c r="G132" s="75">
        <v>0</v>
      </c>
      <c r="H132" s="75">
        <v>1</v>
      </c>
      <c r="I132" s="75">
        <v>0</v>
      </c>
      <c r="J132" s="75">
        <v>0</v>
      </c>
      <c r="K132" s="75">
        <v>0</v>
      </c>
      <c r="L132" s="75">
        <v>0</v>
      </c>
      <c r="M132" s="75">
        <v>0</v>
      </c>
      <c r="N132" s="75">
        <v>0</v>
      </c>
      <c r="O132" s="75">
        <v>0</v>
      </c>
      <c r="P132" s="75">
        <v>0</v>
      </c>
      <c r="Q132" s="75">
        <v>1</v>
      </c>
      <c r="R132" s="75">
        <v>0</v>
      </c>
      <c r="S132" s="75">
        <v>0</v>
      </c>
      <c r="T132" s="75">
        <v>0</v>
      </c>
      <c r="U132" s="75">
        <v>0</v>
      </c>
      <c r="V132" s="75">
        <v>0</v>
      </c>
    </row>
    <row r="133" spans="1:22" s="8" customFormat="1" ht="45" x14ac:dyDescent="0.25">
      <c r="A133" s="6">
        <v>87</v>
      </c>
      <c r="B133" s="7" t="s">
        <v>190</v>
      </c>
      <c r="C133" s="9">
        <v>5</v>
      </c>
      <c r="D133" s="75">
        <v>0</v>
      </c>
      <c r="E133" s="75">
        <v>0</v>
      </c>
      <c r="F133" s="75">
        <v>1</v>
      </c>
      <c r="G133" s="75">
        <v>0</v>
      </c>
      <c r="H133" s="75">
        <v>1</v>
      </c>
      <c r="I133" s="75">
        <v>0</v>
      </c>
      <c r="J133" s="75">
        <v>0</v>
      </c>
      <c r="K133" s="75">
        <v>0</v>
      </c>
      <c r="L133" s="75">
        <v>0</v>
      </c>
      <c r="M133" s="75">
        <v>0</v>
      </c>
      <c r="N133" s="75">
        <v>0</v>
      </c>
      <c r="O133" s="75">
        <v>0</v>
      </c>
      <c r="P133" s="75">
        <v>0</v>
      </c>
      <c r="Q133" s="75">
        <v>0</v>
      </c>
      <c r="R133" s="75">
        <v>3</v>
      </c>
      <c r="S133" s="75">
        <v>0</v>
      </c>
      <c r="T133" s="75">
        <v>0</v>
      </c>
      <c r="U133" s="75">
        <v>0</v>
      </c>
      <c r="V133" s="75">
        <v>0</v>
      </c>
    </row>
    <row r="134" spans="1:22" s="8" customFormat="1" x14ac:dyDescent="0.25">
      <c r="A134" s="90">
        <v>2</v>
      </c>
      <c r="B134" s="18" t="s">
        <v>24</v>
      </c>
      <c r="C134" s="92">
        <v>15</v>
      </c>
      <c r="D134" s="76">
        <v>0</v>
      </c>
      <c r="E134" s="76">
        <v>0</v>
      </c>
      <c r="F134" s="76">
        <v>9</v>
      </c>
      <c r="G134" s="76">
        <v>0</v>
      </c>
      <c r="H134" s="76">
        <v>2</v>
      </c>
      <c r="I134" s="76">
        <v>0</v>
      </c>
      <c r="J134" s="76">
        <v>0</v>
      </c>
      <c r="K134" s="76">
        <v>0</v>
      </c>
      <c r="L134" s="76">
        <v>0</v>
      </c>
      <c r="M134" s="76">
        <v>0</v>
      </c>
      <c r="N134" s="76">
        <v>0</v>
      </c>
      <c r="O134" s="76">
        <v>0</v>
      </c>
      <c r="P134" s="76">
        <v>0</v>
      </c>
      <c r="Q134" s="76">
        <v>1</v>
      </c>
      <c r="R134" s="76">
        <v>3</v>
      </c>
      <c r="S134" s="76">
        <v>0</v>
      </c>
      <c r="T134" s="76">
        <v>0</v>
      </c>
      <c r="U134" s="76">
        <v>0</v>
      </c>
      <c r="V134" s="76">
        <v>0</v>
      </c>
    </row>
    <row r="135" spans="1:22" s="8" customFormat="1" hidden="1" x14ac:dyDescent="0.25">
      <c r="A135" s="189" t="s">
        <v>257</v>
      </c>
      <c r="B135" s="190"/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</row>
    <row r="136" spans="1:22" s="8" customFormat="1" ht="91.5" hidden="1" customHeight="1" x14ac:dyDescent="0.25">
      <c r="A136" s="6">
        <v>91</v>
      </c>
      <c r="B136" s="7" t="s">
        <v>258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</row>
    <row r="137" spans="1:22" s="8" customFormat="1" ht="34.5" hidden="1" customHeight="1" x14ac:dyDescent="0.25">
      <c r="A137" s="6">
        <v>92</v>
      </c>
      <c r="B137" s="7" t="s">
        <v>259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</row>
    <row r="138" spans="1:22" s="8" customFormat="1" hidden="1" x14ac:dyDescent="0.25">
      <c r="A138" s="129">
        <v>2</v>
      </c>
      <c r="B138" s="18" t="s">
        <v>24</v>
      </c>
      <c r="C138" s="132">
        <v>0</v>
      </c>
      <c r="D138" s="132">
        <v>0</v>
      </c>
      <c r="E138" s="132">
        <v>0</v>
      </c>
      <c r="F138" s="132">
        <v>0</v>
      </c>
      <c r="G138" s="132">
        <v>0</v>
      </c>
      <c r="H138" s="132">
        <v>0</v>
      </c>
      <c r="I138" s="132">
        <v>0</v>
      </c>
      <c r="J138" s="132">
        <v>0</v>
      </c>
      <c r="K138" s="132">
        <v>0</v>
      </c>
      <c r="L138" s="132">
        <v>0</v>
      </c>
      <c r="M138" s="132">
        <v>0</v>
      </c>
      <c r="N138" s="132">
        <v>0</v>
      </c>
      <c r="O138" s="132">
        <v>0</v>
      </c>
      <c r="P138" s="132">
        <v>0</v>
      </c>
      <c r="Q138" s="132">
        <v>0</v>
      </c>
      <c r="R138" s="132">
        <v>0</v>
      </c>
      <c r="S138" s="132">
        <v>0</v>
      </c>
      <c r="T138" s="132">
        <v>0</v>
      </c>
      <c r="U138" s="132">
        <v>0</v>
      </c>
      <c r="V138" s="132">
        <v>0</v>
      </c>
    </row>
    <row r="139" spans="1:22" ht="15" customHeight="1" x14ac:dyDescent="0.25">
      <c r="A139" s="6"/>
      <c r="B139" s="192" t="s">
        <v>49</v>
      </c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</row>
    <row r="140" spans="1:22" ht="42" customHeight="1" x14ac:dyDescent="0.25">
      <c r="A140" s="6">
        <v>88</v>
      </c>
      <c r="B140" s="12" t="s">
        <v>173</v>
      </c>
      <c r="C140" s="13">
        <v>1</v>
      </c>
      <c r="D140" s="75">
        <v>0</v>
      </c>
      <c r="E140" s="75">
        <v>0</v>
      </c>
      <c r="F140" s="75">
        <v>0</v>
      </c>
      <c r="G140" s="75">
        <v>0</v>
      </c>
      <c r="H140" s="75">
        <v>0</v>
      </c>
      <c r="I140" s="75">
        <v>0</v>
      </c>
      <c r="J140" s="75">
        <v>0</v>
      </c>
      <c r="K140" s="75">
        <v>0</v>
      </c>
      <c r="L140" s="75">
        <v>0</v>
      </c>
      <c r="M140" s="75">
        <v>1</v>
      </c>
      <c r="N140" s="75">
        <v>0</v>
      </c>
      <c r="O140" s="75">
        <v>0</v>
      </c>
      <c r="P140" s="75">
        <v>0</v>
      </c>
      <c r="Q140" s="75">
        <v>0</v>
      </c>
      <c r="R140" s="75">
        <v>0</v>
      </c>
      <c r="S140" s="75">
        <v>0</v>
      </c>
      <c r="T140" s="75">
        <v>0</v>
      </c>
      <c r="U140" s="75">
        <v>0</v>
      </c>
      <c r="V140" s="75">
        <v>0</v>
      </c>
    </row>
    <row r="141" spans="1:22" s="8" customFormat="1" ht="15.75" customHeight="1" x14ac:dyDescent="0.25">
      <c r="A141" s="90">
        <v>1</v>
      </c>
      <c r="B141" s="88" t="s">
        <v>24</v>
      </c>
      <c r="C141" s="92">
        <v>1</v>
      </c>
      <c r="D141" s="76">
        <v>0</v>
      </c>
      <c r="E141" s="76">
        <v>0</v>
      </c>
      <c r="F141" s="76">
        <v>0</v>
      </c>
      <c r="G141" s="76">
        <v>0</v>
      </c>
      <c r="H141" s="76">
        <v>0</v>
      </c>
      <c r="I141" s="76">
        <v>0</v>
      </c>
      <c r="J141" s="76">
        <v>0</v>
      </c>
      <c r="K141" s="76">
        <v>0</v>
      </c>
      <c r="L141" s="76">
        <v>0</v>
      </c>
      <c r="M141" s="76">
        <v>1</v>
      </c>
      <c r="N141" s="76">
        <v>0</v>
      </c>
      <c r="O141" s="76">
        <v>0</v>
      </c>
      <c r="P141" s="76">
        <v>0</v>
      </c>
      <c r="Q141" s="76">
        <v>0</v>
      </c>
      <c r="R141" s="76">
        <v>0</v>
      </c>
      <c r="S141" s="76">
        <v>0</v>
      </c>
      <c r="T141" s="76">
        <v>0</v>
      </c>
      <c r="U141" s="76">
        <v>0</v>
      </c>
      <c r="V141" s="76">
        <v>0</v>
      </c>
    </row>
    <row r="142" spans="1:22" s="8" customFormat="1" x14ac:dyDescent="0.25">
      <c r="A142" s="90"/>
      <c r="B142" s="88" t="s">
        <v>27</v>
      </c>
      <c r="C142" s="92">
        <v>3827</v>
      </c>
      <c r="D142" s="76">
        <v>665</v>
      </c>
      <c r="E142" s="76">
        <v>74</v>
      </c>
      <c r="F142" s="76">
        <v>416</v>
      </c>
      <c r="G142" s="76">
        <v>510</v>
      </c>
      <c r="H142" s="76">
        <v>664</v>
      </c>
      <c r="I142" s="76">
        <v>579</v>
      </c>
      <c r="J142" s="76">
        <v>59</v>
      </c>
      <c r="K142" s="76">
        <v>325</v>
      </c>
      <c r="L142" s="76">
        <v>73</v>
      </c>
      <c r="M142" s="76">
        <v>4</v>
      </c>
      <c r="N142" s="76">
        <v>42</v>
      </c>
      <c r="O142" s="76">
        <v>5</v>
      </c>
      <c r="P142" s="76">
        <v>178</v>
      </c>
      <c r="Q142" s="76">
        <v>34</v>
      </c>
      <c r="R142" s="76">
        <v>16</v>
      </c>
      <c r="S142" s="76">
        <v>0</v>
      </c>
      <c r="T142" s="76">
        <v>75</v>
      </c>
      <c r="U142" s="76">
        <v>49</v>
      </c>
      <c r="V142" s="76">
        <v>59</v>
      </c>
    </row>
    <row r="143" spans="1:22" x14ac:dyDescent="0.25">
      <c r="A143" s="6"/>
      <c r="B143" s="189" t="s">
        <v>5</v>
      </c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</row>
    <row r="144" spans="1:22" x14ac:dyDescent="0.25">
      <c r="A144" s="6"/>
      <c r="B144" s="192" t="s">
        <v>8</v>
      </c>
      <c r="C144" s="193"/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</row>
    <row r="145" spans="1:22" ht="60" x14ac:dyDescent="0.25">
      <c r="A145" s="6">
        <v>89</v>
      </c>
      <c r="B145" s="12" t="s">
        <v>110</v>
      </c>
      <c r="C145" s="17">
        <v>0</v>
      </c>
      <c r="D145" s="96">
        <v>0</v>
      </c>
      <c r="E145" s="79" t="s">
        <v>126</v>
      </c>
      <c r="F145" s="79" t="s">
        <v>126</v>
      </c>
      <c r="G145" s="79" t="s">
        <v>126</v>
      </c>
      <c r="H145" s="79" t="s">
        <v>126</v>
      </c>
      <c r="I145" s="79" t="s">
        <v>126</v>
      </c>
      <c r="J145" s="79" t="s">
        <v>126</v>
      </c>
      <c r="K145" s="79" t="s">
        <v>126</v>
      </c>
      <c r="L145" s="79" t="s">
        <v>126</v>
      </c>
      <c r="M145" s="79" t="s">
        <v>126</v>
      </c>
      <c r="N145" s="79" t="s">
        <v>126</v>
      </c>
      <c r="O145" s="79" t="s">
        <v>126</v>
      </c>
      <c r="P145" s="79" t="s">
        <v>126</v>
      </c>
      <c r="Q145" s="79" t="s">
        <v>126</v>
      </c>
      <c r="R145" s="79" t="s">
        <v>126</v>
      </c>
      <c r="S145" s="79" t="s">
        <v>126</v>
      </c>
      <c r="T145" s="79" t="s">
        <v>126</v>
      </c>
      <c r="U145" s="79" t="s">
        <v>126</v>
      </c>
      <c r="V145" s="79" t="s">
        <v>126</v>
      </c>
    </row>
    <row r="146" spans="1:22" ht="60" x14ac:dyDescent="0.25">
      <c r="A146" s="6">
        <v>90</v>
      </c>
      <c r="B146" s="12" t="s">
        <v>111</v>
      </c>
      <c r="C146" s="17">
        <v>0</v>
      </c>
      <c r="D146" s="96">
        <v>0</v>
      </c>
      <c r="E146" s="79" t="s">
        <v>126</v>
      </c>
      <c r="F146" s="79" t="s">
        <v>126</v>
      </c>
      <c r="G146" s="79" t="s">
        <v>126</v>
      </c>
      <c r="H146" s="79" t="s">
        <v>126</v>
      </c>
      <c r="I146" s="79" t="s">
        <v>126</v>
      </c>
      <c r="J146" s="79" t="s">
        <v>126</v>
      </c>
      <c r="K146" s="79" t="s">
        <v>126</v>
      </c>
      <c r="L146" s="79" t="s">
        <v>126</v>
      </c>
      <c r="M146" s="79" t="s">
        <v>126</v>
      </c>
      <c r="N146" s="79" t="s">
        <v>126</v>
      </c>
      <c r="O146" s="79" t="s">
        <v>126</v>
      </c>
      <c r="P146" s="79" t="s">
        <v>126</v>
      </c>
      <c r="Q146" s="79" t="s">
        <v>126</v>
      </c>
      <c r="R146" s="79" t="s">
        <v>126</v>
      </c>
      <c r="S146" s="79" t="s">
        <v>126</v>
      </c>
      <c r="T146" s="79" t="s">
        <v>126</v>
      </c>
      <c r="U146" s="79" t="s">
        <v>126</v>
      </c>
      <c r="V146" s="79" t="s">
        <v>126</v>
      </c>
    </row>
    <row r="147" spans="1:22" ht="33.75" customHeight="1" x14ac:dyDescent="0.25">
      <c r="A147" s="6">
        <v>91</v>
      </c>
      <c r="B147" s="12" t="s">
        <v>112</v>
      </c>
      <c r="C147" s="17">
        <v>0</v>
      </c>
      <c r="D147" s="96">
        <v>0</v>
      </c>
      <c r="E147" s="79" t="s">
        <v>126</v>
      </c>
      <c r="F147" s="79" t="s">
        <v>126</v>
      </c>
      <c r="G147" s="79" t="s">
        <v>126</v>
      </c>
      <c r="H147" s="79" t="s">
        <v>126</v>
      </c>
      <c r="I147" s="79" t="s">
        <v>126</v>
      </c>
      <c r="J147" s="79" t="s">
        <v>126</v>
      </c>
      <c r="K147" s="79" t="s">
        <v>126</v>
      </c>
      <c r="L147" s="79" t="s">
        <v>126</v>
      </c>
      <c r="M147" s="79" t="s">
        <v>126</v>
      </c>
      <c r="N147" s="79" t="s">
        <v>126</v>
      </c>
      <c r="O147" s="79" t="s">
        <v>126</v>
      </c>
      <c r="P147" s="79" t="s">
        <v>126</v>
      </c>
      <c r="Q147" s="79" t="s">
        <v>126</v>
      </c>
      <c r="R147" s="79" t="s">
        <v>126</v>
      </c>
      <c r="S147" s="79" t="s">
        <v>126</v>
      </c>
      <c r="T147" s="79" t="s">
        <v>126</v>
      </c>
      <c r="U147" s="79" t="s">
        <v>126</v>
      </c>
      <c r="V147" s="79" t="s">
        <v>126</v>
      </c>
    </row>
    <row r="148" spans="1:22" ht="45" x14ac:dyDescent="0.25">
      <c r="A148" s="6">
        <v>92</v>
      </c>
      <c r="B148" s="12" t="s">
        <v>113</v>
      </c>
      <c r="C148" s="17">
        <v>0</v>
      </c>
      <c r="D148" s="96">
        <v>0</v>
      </c>
      <c r="E148" s="79" t="s">
        <v>126</v>
      </c>
      <c r="F148" s="79" t="s">
        <v>126</v>
      </c>
      <c r="G148" s="79" t="s">
        <v>126</v>
      </c>
      <c r="H148" s="79" t="s">
        <v>126</v>
      </c>
      <c r="I148" s="79" t="s">
        <v>126</v>
      </c>
      <c r="J148" s="79" t="s">
        <v>126</v>
      </c>
      <c r="K148" s="79" t="s">
        <v>126</v>
      </c>
      <c r="L148" s="79" t="s">
        <v>126</v>
      </c>
      <c r="M148" s="79" t="s">
        <v>126</v>
      </c>
      <c r="N148" s="79" t="s">
        <v>126</v>
      </c>
      <c r="O148" s="79" t="s">
        <v>126</v>
      </c>
      <c r="P148" s="79" t="s">
        <v>126</v>
      </c>
      <c r="Q148" s="79" t="s">
        <v>126</v>
      </c>
      <c r="R148" s="79" t="s">
        <v>126</v>
      </c>
      <c r="S148" s="79" t="s">
        <v>126</v>
      </c>
      <c r="T148" s="79" t="s">
        <v>126</v>
      </c>
      <c r="U148" s="79" t="s">
        <v>126</v>
      </c>
      <c r="V148" s="79" t="s">
        <v>126</v>
      </c>
    </row>
    <row r="149" spans="1:22" ht="214.5" customHeight="1" x14ac:dyDescent="0.25">
      <c r="A149" s="6">
        <v>93</v>
      </c>
      <c r="B149" s="12" t="s">
        <v>136</v>
      </c>
      <c r="C149" s="9">
        <v>0</v>
      </c>
      <c r="D149" s="75">
        <v>0</v>
      </c>
      <c r="E149" s="75">
        <v>0</v>
      </c>
      <c r="F149" s="75">
        <v>0</v>
      </c>
      <c r="G149" s="75">
        <v>0</v>
      </c>
      <c r="H149" s="75">
        <v>0</v>
      </c>
      <c r="I149" s="75">
        <v>0</v>
      </c>
      <c r="J149" s="75">
        <v>0</v>
      </c>
      <c r="K149" s="75">
        <v>0</v>
      </c>
      <c r="L149" s="75">
        <v>0</v>
      </c>
      <c r="M149" s="75">
        <v>0</v>
      </c>
      <c r="N149" s="75">
        <v>0</v>
      </c>
      <c r="O149" s="75">
        <v>0</v>
      </c>
      <c r="P149" s="75">
        <v>0</v>
      </c>
      <c r="Q149" s="75">
        <v>0</v>
      </c>
      <c r="R149" s="75">
        <v>0</v>
      </c>
      <c r="S149" s="75">
        <v>0</v>
      </c>
      <c r="T149" s="75">
        <v>0</v>
      </c>
      <c r="U149" s="75">
        <v>0</v>
      </c>
      <c r="V149" s="75">
        <v>0</v>
      </c>
    </row>
    <row r="150" spans="1:22" s="8" customFormat="1" x14ac:dyDescent="0.25">
      <c r="A150" s="90">
        <v>5</v>
      </c>
      <c r="B150" s="88" t="s">
        <v>24</v>
      </c>
      <c r="C150" s="92">
        <v>0</v>
      </c>
      <c r="D150" s="76">
        <v>0</v>
      </c>
      <c r="E150" s="76">
        <v>0</v>
      </c>
      <c r="F150" s="76">
        <v>0</v>
      </c>
      <c r="G150" s="76">
        <v>0</v>
      </c>
      <c r="H150" s="76">
        <v>0</v>
      </c>
      <c r="I150" s="76">
        <v>0</v>
      </c>
      <c r="J150" s="76">
        <v>0</v>
      </c>
      <c r="K150" s="76">
        <v>0</v>
      </c>
      <c r="L150" s="76">
        <v>0</v>
      </c>
      <c r="M150" s="76">
        <v>0</v>
      </c>
      <c r="N150" s="76">
        <v>0</v>
      </c>
      <c r="O150" s="76">
        <v>0</v>
      </c>
      <c r="P150" s="76">
        <v>0</v>
      </c>
      <c r="Q150" s="76">
        <v>0</v>
      </c>
      <c r="R150" s="76">
        <v>0</v>
      </c>
      <c r="S150" s="76">
        <v>0</v>
      </c>
      <c r="T150" s="76">
        <v>0</v>
      </c>
      <c r="U150" s="76">
        <v>0</v>
      </c>
      <c r="V150" s="76">
        <v>0</v>
      </c>
    </row>
    <row r="151" spans="1:22" x14ac:dyDescent="0.25">
      <c r="A151" s="4"/>
      <c r="B151" s="192" t="s">
        <v>19</v>
      </c>
      <c r="C151" s="193"/>
      <c r="D151" s="193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</row>
    <row r="152" spans="1:22" ht="30" x14ac:dyDescent="0.25">
      <c r="A152" s="6">
        <v>94</v>
      </c>
      <c r="B152" s="12" t="s">
        <v>177</v>
      </c>
      <c r="C152" s="9">
        <v>316</v>
      </c>
      <c r="D152" s="75">
        <v>33</v>
      </c>
      <c r="E152" s="75">
        <v>7</v>
      </c>
      <c r="F152" s="75">
        <v>34</v>
      </c>
      <c r="G152" s="75">
        <v>47</v>
      </c>
      <c r="H152" s="75">
        <v>81</v>
      </c>
      <c r="I152" s="75">
        <v>24</v>
      </c>
      <c r="J152" s="75">
        <v>8</v>
      </c>
      <c r="K152" s="75">
        <v>13</v>
      </c>
      <c r="L152" s="75">
        <v>11</v>
      </c>
      <c r="M152" s="75">
        <v>1</v>
      </c>
      <c r="N152" s="75">
        <v>6</v>
      </c>
      <c r="O152" s="75">
        <v>2</v>
      </c>
      <c r="P152" s="75">
        <v>0</v>
      </c>
      <c r="Q152" s="75">
        <v>12</v>
      </c>
      <c r="R152" s="75">
        <v>23</v>
      </c>
      <c r="S152" s="75">
        <v>2</v>
      </c>
      <c r="T152" s="75">
        <v>9</v>
      </c>
      <c r="U152" s="75">
        <v>2</v>
      </c>
      <c r="V152" s="75">
        <v>1</v>
      </c>
    </row>
    <row r="153" spans="1:22" ht="31.5" customHeight="1" x14ac:dyDescent="0.25">
      <c r="A153" s="6">
        <v>95</v>
      </c>
      <c r="B153" s="12" t="s">
        <v>178</v>
      </c>
      <c r="C153" s="9">
        <v>332</v>
      </c>
      <c r="D153" s="75">
        <v>47</v>
      </c>
      <c r="E153" s="75">
        <v>12</v>
      </c>
      <c r="F153" s="75">
        <v>32</v>
      </c>
      <c r="G153" s="75">
        <v>31</v>
      </c>
      <c r="H153" s="75">
        <v>75</v>
      </c>
      <c r="I153" s="75">
        <v>30</v>
      </c>
      <c r="J153" s="75">
        <v>15</v>
      </c>
      <c r="K153" s="75">
        <v>34</v>
      </c>
      <c r="L153" s="75">
        <v>10</v>
      </c>
      <c r="M153" s="75">
        <v>0</v>
      </c>
      <c r="N153" s="75">
        <v>5</v>
      </c>
      <c r="O153" s="75">
        <v>3</v>
      </c>
      <c r="P153" s="75">
        <v>0</v>
      </c>
      <c r="Q153" s="75">
        <v>8</v>
      </c>
      <c r="R153" s="75">
        <v>12</v>
      </c>
      <c r="S153" s="75">
        <v>5</v>
      </c>
      <c r="T153" s="75">
        <v>11</v>
      </c>
      <c r="U153" s="75">
        <v>2</v>
      </c>
      <c r="V153" s="75">
        <v>0</v>
      </c>
    </row>
    <row r="154" spans="1:22" ht="31.5" customHeight="1" x14ac:dyDescent="0.25">
      <c r="A154" s="6">
        <v>96</v>
      </c>
      <c r="B154" s="12" t="s">
        <v>179</v>
      </c>
      <c r="C154" s="9">
        <v>96</v>
      </c>
      <c r="D154" s="75">
        <v>9</v>
      </c>
      <c r="E154" s="75">
        <v>0</v>
      </c>
      <c r="F154" s="75">
        <v>7</v>
      </c>
      <c r="G154" s="75">
        <v>6</v>
      </c>
      <c r="H154" s="75">
        <v>35</v>
      </c>
      <c r="I154" s="75">
        <v>2</v>
      </c>
      <c r="J154" s="75">
        <v>1</v>
      </c>
      <c r="K154" s="75">
        <v>2</v>
      </c>
      <c r="L154" s="75">
        <v>6</v>
      </c>
      <c r="M154" s="75">
        <v>0</v>
      </c>
      <c r="N154" s="75">
        <v>2</v>
      </c>
      <c r="O154" s="75">
        <v>1</v>
      </c>
      <c r="P154" s="75">
        <v>0</v>
      </c>
      <c r="Q154" s="75">
        <v>0</v>
      </c>
      <c r="R154" s="75">
        <v>12</v>
      </c>
      <c r="S154" s="75">
        <v>5</v>
      </c>
      <c r="T154" s="75">
        <v>6</v>
      </c>
      <c r="U154" s="75">
        <v>2</v>
      </c>
      <c r="V154" s="75">
        <v>0</v>
      </c>
    </row>
    <row r="155" spans="1:22" ht="45" x14ac:dyDescent="0.25">
      <c r="A155" s="6">
        <v>97</v>
      </c>
      <c r="B155" s="12" t="s">
        <v>114</v>
      </c>
      <c r="C155" s="9">
        <v>11</v>
      </c>
      <c r="D155" s="75">
        <v>6</v>
      </c>
      <c r="E155" s="75">
        <v>0</v>
      </c>
      <c r="F155" s="75">
        <v>1</v>
      </c>
      <c r="G155" s="75">
        <v>0</v>
      </c>
      <c r="H155" s="75">
        <v>1</v>
      </c>
      <c r="I155" s="75">
        <v>0</v>
      </c>
      <c r="J155" s="75">
        <v>1</v>
      </c>
      <c r="K155" s="75">
        <v>0</v>
      </c>
      <c r="L155" s="75">
        <v>0</v>
      </c>
      <c r="M155" s="75">
        <v>0</v>
      </c>
      <c r="N155" s="75">
        <v>2</v>
      </c>
      <c r="O155" s="75">
        <v>0</v>
      </c>
      <c r="P155" s="75">
        <v>0</v>
      </c>
      <c r="Q155" s="75">
        <v>0</v>
      </c>
      <c r="R155" s="75">
        <v>0</v>
      </c>
      <c r="S155" s="75">
        <v>0</v>
      </c>
      <c r="T155" s="75">
        <v>0</v>
      </c>
      <c r="U155" s="75">
        <v>0</v>
      </c>
      <c r="V155" s="75">
        <v>0</v>
      </c>
    </row>
    <row r="156" spans="1:22" ht="75" x14ac:dyDescent="0.25">
      <c r="A156" s="6">
        <v>98</v>
      </c>
      <c r="B156" s="12" t="s">
        <v>115</v>
      </c>
      <c r="C156" s="9">
        <v>1248</v>
      </c>
      <c r="D156" s="75">
        <v>149</v>
      </c>
      <c r="E156" s="75">
        <v>8</v>
      </c>
      <c r="F156" s="75">
        <v>77</v>
      </c>
      <c r="G156" s="75">
        <v>152</v>
      </c>
      <c r="H156" s="75">
        <v>495</v>
      </c>
      <c r="I156" s="75">
        <v>97</v>
      </c>
      <c r="J156" s="75">
        <v>22</v>
      </c>
      <c r="K156" s="75">
        <v>106</v>
      </c>
      <c r="L156" s="75">
        <v>24</v>
      </c>
      <c r="M156" s="75">
        <v>0</v>
      </c>
      <c r="N156" s="75">
        <v>13</v>
      </c>
      <c r="O156" s="75">
        <v>0</v>
      </c>
      <c r="P156" s="75">
        <v>0</v>
      </c>
      <c r="Q156" s="75">
        <v>0</v>
      </c>
      <c r="R156" s="75">
        <v>53</v>
      </c>
      <c r="S156" s="75">
        <v>8</v>
      </c>
      <c r="T156" s="75">
        <v>24</v>
      </c>
      <c r="U156" s="75">
        <v>20</v>
      </c>
      <c r="V156" s="75">
        <v>0</v>
      </c>
    </row>
    <row r="157" spans="1:22" ht="48" customHeight="1" x14ac:dyDescent="0.25">
      <c r="A157" s="6">
        <v>99</v>
      </c>
      <c r="B157" s="12" t="s">
        <v>35</v>
      </c>
      <c r="C157" s="9">
        <v>1405</v>
      </c>
      <c r="D157" s="75">
        <v>206</v>
      </c>
      <c r="E157" s="75">
        <v>38</v>
      </c>
      <c r="F157" s="75">
        <v>104</v>
      </c>
      <c r="G157" s="75">
        <v>280</v>
      </c>
      <c r="H157" s="75">
        <v>180</v>
      </c>
      <c r="I157" s="75">
        <v>104</v>
      </c>
      <c r="J157" s="75">
        <v>74</v>
      </c>
      <c r="K157" s="75">
        <v>99</v>
      </c>
      <c r="L157" s="75">
        <v>53</v>
      </c>
      <c r="M157" s="75">
        <v>2</v>
      </c>
      <c r="N157" s="75">
        <v>30</v>
      </c>
      <c r="O157" s="75">
        <v>20</v>
      </c>
      <c r="P157" s="75">
        <v>8</v>
      </c>
      <c r="Q157" s="75">
        <v>43</v>
      </c>
      <c r="R157" s="75">
        <v>77</v>
      </c>
      <c r="S157" s="75">
        <v>12</v>
      </c>
      <c r="T157" s="75">
        <v>44</v>
      </c>
      <c r="U157" s="75">
        <v>27</v>
      </c>
      <c r="V157" s="75">
        <v>4</v>
      </c>
    </row>
    <row r="158" spans="1:22" ht="33" customHeight="1" x14ac:dyDescent="0.25">
      <c r="A158" s="6">
        <v>100</v>
      </c>
      <c r="B158" s="12" t="s">
        <v>116</v>
      </c>
      <c r="C158" s="9">
        <v>439</v>
      </c>
      <c r="D158" s="75">
        <v>26</v>
      </c>
      <c r="E158" s="75">
        <v>0</v>
      </c>
      <c r="F158" s="75">
        <v>40</v>
      </c>
      <c r="G158" s="75">
        <v>72</v>
      </c>
      <c r="H158" s="75">
        <v>110</v>
      </c>
      <c r="I158" s="75">
        <v>3</v>
      </c>
      <c r="J158" s="75">
        <v>42</v>
      </c>
      <c r="K158" s="75">
        <v>9</v>
      </c>
      <c r="L158" s="75">
        <v>5</v>
      </c>
      <c r="M158" s="75">
        <v>0</v>
      </c>
      <c r="N158" s="75">
        <v>7</v>
      </c>
      <c r="O158" s="75">
        <v>0</v>
      </c>
      <c r="P158" s="75">
        <v>0</v>
      </c>
      <c r="Q158" s="75">
        <v>0</v>
      </c>
      <c r="R158" s="75">
        <v>64</v>
      </c>
      <c r="S158" s="75">
        <v>11</v>
      </c>
      <c r="T158" s="75">
        <v>27</v>
      </c>
      <c r="U158" s="75">
        <v>23</v>
      </c>
      <c r="V158" s="75">
        <v>0</v>
      </c>
    </row>
    <row r="159" spans="1:22" ht="30" x14ac:dyDescent="0.25">
      <c r="A159" s="6">
        <v>101</v>
      </c>
      <c r="B159" s="12" t="s">
        <v>117</v>
      </c>
      <c r="C159" s="9">
        <v>666</v>
      </c>
      <c r="D159" s="75">
        <v>76</v>
      </c>
      <c r="E159" s="75">
        <v>0</v>
      </c>
      <c r="F159" s="75">
        <v>44</v>
      </c>
      <c r="G159" s="75">
        <v>127</v>
      </c>
      <c r="H159" s="75">
        <v>138</v>
      </c>
      <c r="I159" s="75">
        <v>4</v>
      </c>
      <c r="J159" s="75">
        <v>73</v>
      </c>
      <c r="K159" s="75">
        <v>19</v>
      </c>
      <c r="L159" s="75">
        <v>7</v>
      </c>
      <c r="M159" s="75">
        <v>0</v>
      </c>
      <c r="N159" s="75">
        <v>10</v>
      </c>
      <c r="O159" s="75">
        <v>0</v>
      </c>
      <c r="P159" s="75">
        <v>0</v>
      </c>
      <c r="Q159" s="75">
        <v>0</v>
      </c>
      <c r="R159" s="75">
        <v>90</v>
      </c>
      <c r="S159" s="75">
        <v>22</v>
      </c>
      <c r="T159" s="75">
        <v>43</v>
      </c>
      <c r="U159" s="75">
        <v>13</v>
      </c>
      <c r="V159" s="75">
        <v>0</v>
      </c>
    </row>
    <row r="160" spans="1:22" ht="90" x14ac:dyDescent="0.25">
      <c r="A160" s="6">
        <v>102</v>
      </c>
      <c r="B160" s="12" t="s">
        <v>118</v>
      </c>
      <c r="C160" s="9">
        <v>152</v>
      </c>
      <c r="D160" s="75">
        <v>25</v>
      </c>
      <c r="E160" s="75">
        <v>8</v>
      </c>
      <c r="F160" s="75">
        <v>12</v>
      </c>
      <c r="G160" s="75">
        <v>24</v>
      </c>
      <c r="H160" s="75">
        <v>23</v>
      </c>
      <c r="I160" s="75">
        <v>0</v>
      </c>
      <c r="J160" s="75">
        <v>8</v>
      </c>
      <c r="K160" s="75">
        <v>6</v>
      </c>
      <c r="L160" s="75">
        <v>15</v>
      </c>
      <c r="M160" s="75">
        <v>0</v>
      </c>
      <c r="N160" s="75">
        <v>1</v>
      </c>
      <c r="O160" s="75">
        <v>0</v>
      </c>
      <c r="P160" s="75">
        <v>0</v>
      </c>
      <c r="Q160" s="75">
        <v>0</v>
      </c>
      <c r="R160" s="75">
        <v>7</v>
      </c>
      <c r="S160" s="75">
        <v>1</v>
      </c>
      <c r="T160" s="75">
        <v>17</v>
      </c>
      <c r="U160" s="75">
        <v>5</v>
      </c>
      <c r="V160" s="75">
        <v>0</v>
      </c>
    </row>
    <row r="161" spans="1:22" ht="30" x14ac:dyDescent="0.25">
      <c r="A161" s="6">
        <v>103</v>
      </c>
      <c r="B161" s="12" t="s">
        <v>119</v>
      </c>
      <c r="C161" s="9">
        <v>4</v>
      </c>
      <c r="D161" s="75">
        <v>0</v>
      </c>
      <c r="E161" s="75">
        <v>0</v>
      </c>
      <c r="F161" s="75">
        <v>0</v>
      </c>
      <c r="G161" s="75">
        <v>1</v>
      </c>
      <c r="H161" s="75">
        <v>1</v>
      </c>
      <c r="I161" s="75">
        <v>0</v>
      </c>
      <c r="J161" s="75">
        <v>1</v>
      </c>
      <c r="K161" s="75">
        <v>0</v>
      </c>
      <c r="L161" s="75">
        <v>0</v>
      </c>
      <c r="M161" s="75">
        <v>0</v>
      </c>
      <c r="N161" s="75">
        <v>0</v>
      </c>
      <c r="O161" s="75">
        <v>0</v>
      </c>
      <c r="P161" s="75">
        <v>0</v>
      </c>
      <c r="Q161" s="75">
        <v>0</v>
      </c>
      <c r="R161" s="75">
        <v>0</v>
      </c>
      <c r="S161" s="75">
        <v>0</v>
      </c>
      <c r="T161" s="75">
        <v>1</v>
      </c>
      <c r="U161" s="75">
        <v>0</v>
      </c>
      <c r="V161" s="75">
        <v>0</v>
      </c>
    </row>
    <row r="162" spans="1:22" x14ac:dyDescent="0.25">
      <c r="A162" s="6">
        <v>104</v>
      </c>
      <c r="B162" s="12" t="s">
        <v>42</v>
      </c>
      <c r="C162" s="9">
        <v>409</v>
      </c>
      <c r="D162" s="75">
        <v>36</v>
      </c>
      <c r="E162" s="75">
        <v>0</v>
      </c>
      <c r="F162" s="75">
        <v>50</v>
      </c>
      <c r="G162" s="75">
        <v>119</v>
      </c>
      <c r="H162" s="75">
        <v>31</v>
      </c>
      <c r="I162" s="75">
        <v>3</v>
      </c>
      <c r="J162" s="75">
        <v>8</v>
      </c>
      <c r="K162" s="75">
        <v>9</v>
      </c>
      <c r="L162" s="75">
        <v>25</v>
      </c>
      <c r="M162" s="75">
        <v>4</v>
      </c>
      <c r="N162" s="75">
        <v>17</v>
      </c>
      <c r="O162" s="75">
        <v>3</v>
      </c>
      <c r="P162" s="75">
        <v>2</v>
      </c>
      <c r="Q162" s="75">
        <v>0</v>
      </c>
      <c r="R162" s="75">
        <v>8</v>
      </c>
      <c r="S162" s="75">
        <v>13</v>
      </c>
      <c r="T162" s="75">
        <v>40</v>
      </c>
      <c r="U162" s="75">
        <v>41</v>
      </c>
      <c r="V162" s="75">
        <v>0</v>
      </c>
    </row>
    <row r="163" spans="1:22" s="8" customFormat="1" x14ac:dyDescent="0.25">
      <c r="A163" s="90">
        <v>11</v>
      </c>
      <c r="B163" s="88" t="s">
        <v>24</v>
      </c>
      <c r="C163" s="92">
        <v>5078</v>
      </c>
      <c r="D163" s="76">
        <v>613</v>
      </c>
      <c r="E163" s="76">
        <v>73</v>
      </c>
      <c r="F163" s="76">
        <v>401</v>
      </c>
      <c r="G163" s="76">
        <v>859</v>
      </c>
      <c r="H163" s="76">
        <v>1170</v>
      </c>
      <c r="I163" s="76">
        <v>267</v>
      </c>
      <c r="J163" s="76">
        <v>253</v>
      </c>
      <c r="K163" s="76">
        <v>297</v>
      </c>
      <c r="L163" s="76">
        <v>156</v>
      </c>
      <c r="M163" s="76">
        <v>7</v>
      </c>
      <c r="N163" s="76">
        <v>93</v>
      </c>
      <c r="O163" s="76">
        <v>29</v>
      </c>
      <c r="P163" s="76">
        <v>10</v>
      </c>
      <c r="Q163" s="76">
        <v>63</v>
      </c>
      <c r="R163" s="76">
        <v>346</v>
      </c>
      <c r="S163" s="76">
        <v>79</v>
      </c>
      <c r="T163" s="76">
        <v>222</v>
      </c>
      <c r="U163" s="76">
        <v>135</v>
      </c>
      <c r="V163" s="76">
        <v>5</v>
      </c>
    </row>
    <row r="164" spans="1:22" s="8" customFormat="1" x14ac:dyDescent="0.25">
      <c r="A164" s="90"/>
      <c r="B164" s="88" t="s">
        <v>28</v>
      </c>
      <c r="C164" s="92">
        <v>5078</v>
      </c>
      <c r="D164" s="76">
        <v>613</v>
      </c>
      <c r="E164" s="76">
        <v>73</v>
      </c>
      <c r="F164" s="76">
        <v>401</v>
      </c>
      <c r="G164" s="76">
        <v>859</v>
      </c>
      <c r="H164" s="76">
        <v>1170</v>
      </c>
      <c r="I164" s="76">
        <v>267</v>
      </c>
      <c r="J164" s="76">
        <v>253</v>
      </c>
      <c r="K164" s="76">
        <v>297</v>
      </c>
      <c r="L164" s="76">
        <v>156</v>
      </c>
      <c r="M164" s="76">
        <v>7</v>
      </c>
      <c r="N164" s="76">
        <v>93</v>
      </c>
      <c r="O164" s="76">
        <v>29</v>
      </c>
      <c r="P164" s="76">
        <v>10</v>
      </c>
      <c r="Q164" s="76">
        <v>63</v>
      </c>
      <c r="R164" s="76">
        <v>346</v>
      </c>
      <c r="S164" s="76">
        <v>79</v>
      </c>
      <c r="T164" s="76">
        <v>222</v>
      </c>
      <c r="U164" s="76">
        <v>135</v>
      </c>
      <c r="V164" s="76">
        <v>5</v>
      </c>
    </row>
    <row r="165" spans="1:22" ht="15" customHeight="1" x14ac:dyDescent="0.25">
      <c r="A165" s="6"/>
      <c r="B165" s="189" t="s">
        <v>6</v>
      </c>
      <c r="C165" s="190"/>
      <c r="D165" s="190"/>
      <c r="E165" s="190"/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</row>
    <row r="166" spans="1:22" ht="14.25" customHeight="1" x14ac:dyDescent="0.25">
      <c r="A166" s="6"/>
      <c r="B166" s="189" t="s">
        <v>23</v>
      </c>
      <c r="C166" s="190"/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</row>
    <row r="167" spans="1:22" ht="90.75" customHeight="1" x14ac:dyDescent="0.25">
      <c r="A167" s="6">
        <v>105</v>
      </c>
      <c r="B167" s="12" t="s">
        <v>219</v>
      </c>
      <c r="C167" s="9">
        <v>0</v>
      </c>
      <c r="D167" s="75">
        <v>0</v>
      </c>
      <c r="E167" s="79" t="s">
        <v>126</v>
      </c>
      <c r="F167" s="79" t="s">
        <v>126</v>
      </c>
      <c r="G167" s="79" t="s">
        <v>126</v>
      </c>
      <c r="H167" s="79" t="s">
        <v>126</v>
      </c>
      <c r="I167" s="79" t="s">
        <v>126</v>
      </c>
      <c r="J167" s="79" t="s">
        <v>126</v>
      </c>
      <c r="K167" s="79" t="s">
        <v>126</v>
      </c>
      <c r="L167" s="79" t="s">
        <v>126</v>
      </c>
      <c r="M167" s="79" t="s">
        <v>126</v>
      </c>
      <c r="N167" s="79" t="s">
        <v>126</v>
      </c>
      <c r="O167" s="79" t="s">
        <v>126</v>
      </c>
      <c r="P167" s="79" t="s">
        <v>126</v>
      </c>
      <c r="Q167" s="79" t="s">
        <v>126</v>
      </c>
      <c r="R167" s="79" t="s">
        <v>126</v>
      </c>
      <c r="S167" s="79" t="s">
        <v>126</v>
      </c>
      <c r="T167" s="79" t="s">
        <v>126</v>
      </c>
      <c r="U167" s="79" t="s">
        <v>126</v>
      </c>
      <c r="V167" s="79" t="s">
        <v>126</v>
      </c>
    </row>
    <row r="168" spans="1:22" ht="60" x14ac:dyDescent="0.25">
      <c r="A168" s="6">
        <v>106</v>
      </c>
      <c r="B168" s="12" t="s">
        <v>218</v>
      </c>
      <c r="C168" s="9">
        <v>0</v>
      </c>
      <c r="D168" s="75">
        <v>0</v>
      </c>
      <c r="E168" s="79" t="s">
        <v>126</v>
      </c>
      <c r="F168" s="79" t="s">
        <v>126</v>
      </c>
      <c r="G168" s="79" t="s">
        <v>126</v>
      </c>
      <c r="H168" s="79" t="s">
        <v>126</v>
      </c>
      <c r="I168" s="79" t="s">
        <v>126</v>
      </c>
      <c r="J168" s="79" t="s">
        <v>126</v>
      </c>
      <c r="K168" s="79" t="s">
        <v>126</v>
      </c>
      <c r="L168" s="79" t="s">
        <v>126</v>
      </c>
      <c r="M168" s="79" t="s">
        <v>126</v>
      </c>
      <c r="N168" s="79" t="s">
        <v>126</v>
      </c>
      <c r="O168" s="79" t="s">
        <v>126</v>
      </c>
      <c r="P168" s="79" t="s">
        <v>126</v>
      </c>
      <c r="Q168" s="79" t="s">
        <v>126</v>
      </c>
      <c r="R168" s="79" t="s">
        <v>126</v>
      </c>
      <c r="S168" s="79" t="s">
        <v>126</v>
      </c>
      <c r="T168" s="79" t="s">
        <v>126</v>
      </c>
      <c r="U168" s="79" t="s">
        <v>126</v>
      </c>
      <c r="V168" s="79" t="s">
        <v>126</v>
      </c>
    </row>
    <row r="169" spans="1:22" ht="48.75" customHeight="1" x14ac:dyDescent="0.25">
      <c r="A169" s="6">
        <v>107</v>
      </c>
      <c r="B169" s="12" t="s">
        <v>220</v>
      </c>
      <c r="C169" s="9">
        <v>0</v>
      </c>
      <c r="D169" s="75">
        <v>0</v>
      </c>
      <c r="E169" s="79" t="s">
        <v>126</v>
      </c>
      <c r="F169" s="79" t="s">
        <v>126</v>
      </c>
      <c r="G169" s="79" t="s">
        <v>126</v>
      </c>
      <c r="H169" s="79" t="s">
        <v>126</v>
      </c>
      <c r="I169" s="79" t="s">
        <v>126</v>
      </c>
      <c r="J169" s="79" t="s">
        <v>126</v>
      </c>
      <c r="K169" s="79" t="s">
        <v>126</v>
      </c>
      <c r="L169" s="79" t="s">
        <v>126</v>
      </c>
      <c r="M169" s="79" t="s">
        <v>126</v>
      </c>
      <c r="N169" s="79" t="s">
        <v>126</v>
      </c>
      <c r="O169" s="79" t="s">
        <v>126</v>
      </c>
      <c r="P169" s="79" t="s">
        <v>126</v>
      </c>
      <c r="Q169" s="79" t="s">
        <v>126</v>
      </c>
      <c r="R169" s="79" t="s">
        <v>126</v>
      </c>
      <c r="S169" s="79" t="s">
        <v>126</v>
      </c>
      <c r="T169" s="79" t="s">
        <v>126</v>
      </c>
      <c r="U169" s="79" t="s">
        <v>126</v>
      </c>
      <c r="V169" s="79" t="s">
        <v>126</v>
      </c>
    </row>
    <row r="170" spans="1:22" ht="30" x14ac:dyDescent="0.25">
      <c r="A170" s="6">
        <v>108</v>
      </c>
      <c r="B170" s="12" t="s">
        <v>222</v>
      </c>
      <c r="C170" s="9">
        <v>0</v>
      </c>
      <c r="D170" s="75">
        <v>0</v>
      </c>
      <c r="E170" s="79" t="s">
        <v>126</v>
      </c>
      <c r="F170" s="79" t="s">
        <v>126</v>
      </c>
      <c r="G170" s="79" t="s">
        <v>126</v>
      </c>
      <c r="H170" s="79" t="s">
        <v>126</v>
      </c>
      <c r="I170" s="79" t="s">
        <v>126</v>
      </c>
      <c r="J170" s="79" t="s">
        <v>126</v>
      </c>
      <c r="K170" s="79" t="s">
        <v>126</v>
      </c>
      <c r="L170" s="79" t="s">
        <v>126</v>
      </c>
      <c r="M170" s="79" t="s">
        <v>126</v>
      </c>
      <c r="N170" s="79" t="s">
        <v>126</v>
      </c>
      <c r="O170" s="79" t="s">
        <v>126</v>
      </c>
      <c r="P170" s="79" t="s">
        <v>126</v>
      </c>
      <c r="Q170" s="79" t="s">
        <v>126</v>
      </c>
      <c r="R170" s="79" t="s">
        <v>126</v>
      </c>
      <c r="S170" s="79" t="s">
        <v>126</v>
      </c>
      <c r="T170" s="79" t="s">
        <v>126</v>
      </c>
      <c r="U170" s="79" t="s">
        <v>126</v>
      </c>
      <c r="V170" s="79" t="s">
        <v>126</v>
      </c>
    </row>
    <row r="171" spans="1:22" ht="33" customHeight="1" x14ac:dyDescent="0.25">
      <c r="A171" s="6">
        <v>109</v>
      </c>
      <c r="B171" s="12" t="s">
        <v>11</v>
      </c>
      <c r="C171" s="9">
        <v>0</v>
      </c>
      <c r="D171" s="75">
        <v>0</v>
      </c>
      <c r="E171" s="79" t="s">
        <v>126</v>
      </c>
      <c r="F171" s="79" t="s">
        <v>126</v>
      </c>
      <c r="G171" s="79" t="s">
        <v>126</v>
      </c>
      <c r="H171" s="79" t="s">
        <v>126</v>
      </c>
      <c r="I171" s="79" t="s">
        <v>126</v>
      </c>
      <c r="J171" s="79" t="s">
        <v>126</v>
      </c>
      <c r="K171" s="79" t="s">
        <v>126</v>
      </c>
      <c r="L171" s="79" t="s">
        <v>126</v>
      </c>
      <c r="M171" s="79" t="s">
        <v>126</v>
      </c>
      <c r="N171" s="79" t="s">
        <v>126</v>
      </c>
      <c r="O171" s="79" t="s">
        <v>126</v>
      </c>
      <c r="P171" s="79" t="s">
        <v>126</v>
      </c>
      <c r="Q171" s="79" t="s">
        <v>126</v>
      </c>
      <c r="R171" s="79" t="s">
        <v>126</v>
      </c>
      <c r="S171" s="79" t="s">
        <v>126</v>
      </c>
      <c r="T171" s="79" t="s">
        <v>126</v>
      </c>
      <c r="U171" s="79" t="s">
        <v>126</v>
      </c>
      <c r="V171" s="79" t="s">
        <v>126</v>
      </c>
    </row>
    <row r="172" spans="1:22" ht="30" x14ac:dyDescent="0.25">
      <c r="A172" s="6">
        <v>110</v>
      </c>
      <c r="B172" s="12" t="s">
        <v>32</v>
      </c>
      <c r="C172" s="9">
        <v>2</v>
      </c>
      <c r="D172" s="75">
        <v>2</v>
      </c>
      <c r="E172" s="79" t="s">
        <v>126</v>
      </c>
      <c r="F172" s="79" t="s">
        <v>126</v>
      </c>
      <c r="G172" s="79" t="s">
        <v>126</v>
      </c>
      <c r="H172" s="79" t="s">
        <v>126</v>
      </c>
      <c r="I172" s="79" t="s">
        <v>126</v>
      </c>
      <c r="J172" s="79" t="s">
        <v>126</v>
      </c>
      <c r="K172" s="79" t="s">
        <v>126</v>
      </c>
      <c r="L172" s="79" t="s">
        <v>126</v>
      </c>
      <c r="M172" s="79" t="s">
        <v>126</v>
      </c>
      <c r="N172" s="79" t="s">
        <v>126</v>
      </c>
      <c r="O172" s="79" t="s">
        <v>126</v>
      </c>
      <c r="P172" s="79" t="s">
        <v>126</v>
      </c>
      <c r="Q172" s="79" t="s">
        <v>126</v>
      </c>
      <c r="R172" s="79" t="s">
        <v>126</v>
      </c>
      <c r="S172" s="79" t="s">
        <v>126</v>
      </c>
      <c r="T172" s="79" t="s">
        <v>126</v>
      </c>
      <c r="U172" s="79" t="s">
        <v>126</v>
      </c>
      <c r="V172" s="79" t="s">
        <v>126</v>
      </c>
    </row>
    <row r="173" spans="1:22" ht="30" x14ac:dyDescent="0.25">
      <c r="A173" s="6">
        <v>111</v>
      </c>
      <c r="B173" s="12" t="s">
        <v>223</v>
      </c>
      <c r="C173" s="9">
        <v>0</v>
      </c>
      <c r="D173" s="75">
        <v>0</v>
      </c>
      <c r="E173" s="79" t="s">
        <v>126</v>
      </c>
      <c r="F173" s="79" t="s">
        <v>126</v>
      </c>
      <c r="G173" s="79" t="s">
        <v>126</v>
      </c>
      <c r="H173" s="79" t="s">
        <v>126</v>
      </c>
      <c r="I173" s="79" t="s">
        <v>126</v>
      </c>
      <c r="J173" s="79" t="s">
        <v>126</v>
      </c>
      <c r="K173" s="79" t="s">
        <v>126</v>
      </c>
      <c r="L173" s="79" t="s">
        <v>126</v>
      </c>
      <c r="M173" s="79" t="s">
        <v>126</v>
      </c>
      <c r="N173" s="79" t="s">
        <v>126</v>
      </c>
      <c r="O173" s="79" t="s">
        <v>126</v>
      </c>
      <c r="P173" s="79" t="s">
        <v>126</v>
      </c>
      <c r="Q173" s="79" t="s">
        <v>126</v>
      </c>
      <c r="R173" s="79" t="s">
        <v>126</v>
      </c>
      <c r="S173" s="79" t="s">
        <v>126</v>
      </c>
      <c r="T173" s="79" t="s">
        <v>126</v>
      </c>
      <c r="U173" s="79" t="s">
        <v>126</v>
      </c>
      <c r="V173" s="79" t="s">
        <v>126</v>
      </c>
    </row>
    <row r="174" spans="1:22" ht="20.25" customHeight="1" x14ac:dyDescent="0.25">
      <c r="A174" s="6">
        <v>112</v>
      </c>
      <c r="B174" s="12" t="s">
        <v>12</v>
      </c>
      <c r="C174" s="9">
        <v>12</v>
      </c>
      <c r="D174" s="75">
        <v>12</v>
      </c>
      <c r="E174" s="79" t="s">
        <v>126</v>
      </c>
      <c r="F174" s="79" t="s">
        <v>126</v>
      </c>
      <c r="G174" s="79" t="s">
        <v>126</v>
      </c>
      <c r="H174" s="79" t="s">
        <v>126</v>
      </c>
      <c r="I174" s="79" t="s">
        <v>126</v>
      </c>
      <c r="J174" s="79" t="s">
        <v>126</v>
      </c>
      <c r="K174" s="79" t="s">
        <v>126</v>
      </c>
      <c r="L174" s="79" t="s">
        <v>126</v>
      </c>
      <c r="M174" s="79" t="s">
        <v>126</v>
      </c>
      <c r="N174" s="79" t="s">
        <v>126</v>
      </c>
      <c r="O174" s="79" t="s">
        <v>126</v>
      </c>
      <c r="P174" s="79" t="s">
        <v>126</v>
      </c>
      <c r="Q174" s="79" t="s">
        <v>126</v>
      </c>
      <c r="R174" s="79" t="s">
        <v>126</v>
      </c>
      <c r="S174" s="79" t="s">
        <v>126</v>
      </c>
      <c r="T174" s="79" t="s">
        <v>126</v>
      </c>
      <c r="U174" s="79" t="s">
        <v>126</v>
      </c>
      <c r="V174" s="79" t="s">
        <v>126</v>
      </c>
    </row>
    <row r="175" spans="1:22" ht="30" x14ac:dyDescent="0.25">
      <c r="A175" s="6">
        <v>113</v>
      </c>
      <c r="B175" s="12" t="s">
        <v>221</v>
      </c>
      <c r="C175" s="9">
        <v>0</v>
      </c>
      <c r="D175" s="75">
        <v>0</v>
      </c>
      <c r="E175" s="79" t="s">
        <v>126</v>
      </c>
      <c r="F175" s="79" t="s">
        <v>126</v>
      </c>
      <c r="G175" s="79" t="s">
        <v>126</v>
      </c>
      <c r="H175" s="79" t="s">
        <v>126</v>
      </c>
      <c r="I175" s="79" t="s">
        <v>126</v>
      </c>
      <c r="J175" s="79" t="s">
        <v>126</v>
      </c>
      <c r="K175" s="79" t="s">
        <v>126</v>
      </c>
      <c r="L175" s="79" t="s">
        <v>126</v>
      </c>
      <c r="M175" s="79" t="s">
        <v>126</v>
      </c>
      <c r="N175" s="79" t="s">
        <v>126</v>
      </c>
      <c r="O175" s="79" t="s">
        <v>126</v>
      </c>
      <c r="P175" s="79" t="s">
        <v>126</v>
      </c>
      <c r="Q175" s="79" t="s">
        <v>126</v>
      </c>
      <c r="R175" s="79" t="s">
        <v>126</v>
      </c>
      <c r="S175" s="79" t="s">
        <v>126</v>
      </c>
      <c r="T175" s="79" t="s">
        <v>126</v>
      </c>
      <c r="U175" s="79" t="s">
        <v>126</v>
      </c>
      <c r="V175" s="79" t="s">
        <v>126</v>
      </c>
    </row>
    <row r="176" spans="1:22" ht="45" x14ac:dyDescent="0.25">
      <c r="A176" s="6">
        <v>114</v>
      </c>
      <c r="B176" s="12" t="s">
        <v>224</v>
      </c>
      <c r="C176" s="9">
        <v>3</v>
      </c>
      <c r="D176" s="75">
        <v>3</v>
      </c>
      <c r="E176" s="79" t="s">
        <v>126</v>
      </c>
      <c r="F176" s="79" t="s">
        <v>126</v>
      </c>
      <c r="G176" s="79" t="s">
        <v>126</v>
      </c>
      <c r="H176" s="79" t="s">
        <v>126</v>
      </c>
      <c r="I176" s="79" t="s">
        <v>126</v>
      </c>
      <c r="J176" s="79" t="s">
        <v>126</v>
      </c>
      <c r="K176" s="79" t="s">
        <v>126</v>
      </c>
      <c r="L176" s="79" t="s">
        <v>126</v>
      </c>
      <c r="M176" s="79" t="s">
        <v>126</v>
      </c>
      <c r="N176" s="79" t="s">
        <v>126</v>
      </c>
      <c r="O176" s="79" t="s">
        <v>126</v>
      </c>
      <c r="P176" s="79" t="s">
        <v>126</v>
      </c>
      <c r="Q176" s="79" t="s">
        <v>126</v>
      </c>
      <c r="R176" s="79" t="s">
        <v>126</v>
      </c>
      <c r="S176" s="79" t="s">
        <v>126</v>
      </c>
      <c r="T176" s="79" t="s">
        <v>126</v>
      </c>
      <c r="U176" s="79" t="s">
        <v>126</v>
      </c>
      <c r="V176" s="79" t="s">
        <v>126</v>
      </c>
    </row>
    <row r="177" spans="1:22" ht="45" x14ac:dyDescent="0.25">
      <c r="A177" s="6">
        <v>115</v>
      </c>
      <c r="B177" s="12" t="s">
        <v>225</v>
      </c>
      <c r="C177" s="9">
        <v>3</v>
      </c>
      <c r="D177" s="75">
        <v>3</v>
      </c>
      <c r="E177" s="79" t="s">
        <v>126</v>
      </c>
      <c r="F177" s="79" t="s">
        <v>126</v>
      </c>
      <c r="G177" s="79" t="s">
        <v>126</v>
      </c>
      <c r="H177" s="79" t="s">
        <v>126</v>
      </c>
      <c r="I177" s="79" t="s">
        <v>126</v>
      </c>
      <c r="J177" s="79" t="s">
        <v>126</v>
      </c>
      <c r="K177" s="79" t="s">
        <v>126</v>
      </c>
      <c r="L177" s="79" t="s">
        <v>126</v>
      </c>
      <c r="M177" s="79" t="s">
        <v>126</v>
      </c>
      <c r="N177" s="79" t="s">
        <v>126</v>
      </c>
      <c r="O177" s="79" t="s">
        <v>126</v>
      </c>
      <c r="P177" s="79" t="s">
        <v>126</v>
      </c>
      <c r="Q177" s="79" t="s">
        <v>126</v>
      </c>
      <c r="R177" s="79" t="s">
        <v>126</v>
      </c>
      <c r="S177" s="79" t="s">
        <v>126</v>
      </c>
      <c r="T177" s="79" t="s">
        <v>126</v>
      </c>
      <c r="U177" s="79" t="s">
        <v>126</v>
      </c>
      <c r="V177" s="79" t="s">
        <v>126</v>
      </c>
    </row>
    <row r="178" spans="1:22" ht="30" x14ac:dyDescent="0.25">
      <c r="A178" s="6"/>
      <c r="B178" s="12" t="s">
        <v>201</v>
      </c>
      <c r="C178" s="9">
        <v>0</v>
      </c>
      <c r="D178" s="75">
        <v>0</v>
      </c>
      <c r="E178" s="79" t="s">
        <v>126</v>
      </c>
      <c r="F178" s="79" t="s">
        <v>126</v>
      </c>
      <c r="G178" s="79" t="s">
        <v>126</v>
      </c>
      <c r="H178" s="79" t="s">
        <v>126</v>
      </c>
      <c r="I178" s="79" t="s">
        <v>126</v>
      </c>
      <c r="J178" s="79" t="s">
        <v>126</v>
      </c>
      <c r="K178" s="79" t="s">
        <v>126</v>
      </c>
      <c r="L178" s="79" t="s">
        <v>126</v>
      </c>
      <c r="M178" s="79" t="s">
        <v>126</v>
      </c>
      <c r="N178" s="79" t="s">
        <v>126</v>
      </c>
      <c r="O178" s="79" t="s">
        <v>126</v>
      </c>
      <c r="P178" s="79" t="s">
        <v>126</v>
      </c>
      <c r="Q178" s="79" t="s">
        <v>126</v>
      </c>
      <c r="R178" s="79" t="s">
        <v>126</v>
      </c>
      <c r="S178" s="79" t="s">
        <v>126</v>
      </c>
      <c r="T178" s="79" t="s">
        <v>126</v>
      </c>
      <c r="U178" s="79" t="s">
        <v>126</v>
      </c>
      <c r="V178" s="79" t="s">
        <v>126</v>
      </c>
    </row>
    <row r="179" spans="1:22" ht="30" x14ac:dyDescent="0.25">
      <c r="A179" s="6"/>
      <c r="B179" s="12" t="s">
        <v>14</v>
      </c>
      <c r="C179" s="9">
        <v>0</v>
      </c>
      <c r="D179" s="75">
        <v>0</v>
      </c>
      <c r="E179" s="79" t="s">
        <v>126</v>
      </c>
      <c r="F179" s="79" t="s">
        <v>126</v>
      </c>
      <c r="G179" s="79" t="s">
        <v>126</v>
      </c>
      <c r="H179" s="79" t="s">
        <v>126</v>
      </c>
      <c r="I179" s="79" t="s">
        <v>126</v>
      </c>
      <c r="J179" s="79" t="s">
        <v>126</v>
      </c>
      <c r="K179" s="79" t="s">
        <v>126</v>
      </c>
      <c r="L179" s="79" t="s">
        <v>126</v>
      </c>
      <c r="M179" s="79" t="s">
        <v>126</v>
      </c>
      <c r="N179" s="79" t="s">
        <v>126</v>
      </c>
      <c r="O179" s="79" t="s">
        <v>126</v>
      </c>
      <c r="P179" s="79" t="s">
        <v>126</v>
      </c>
      <c r="Q179" s="79" t="s">
        <v>126</v>
      </c>
      <c r="R179" s="79" t="s">
        <v>126</v>
      </c>
      <c r="S179" s="79" t="s">
        <v>126</v>
      </c>
      <c r="T179" s="79" t="s">
        <v>126</v>
      </c>
      <c r="U179" s="79" t="s">
        <v>126</v>
      </c>
      <c r="V179" s="79" t="s">
        <v>126</v>
      </c>
    </row>
    <row r="180" spans="1:22" ht="31.5" customHeight="1" x14ac:dyDescent="0.25">
      <c r="A180" s="6"/>
      <c r="B180" s="12" t="s">
        <v>197</v>
      </c>
      <c r="C180" s="9">
        <v>0</v>
      </c>
      <c r="D180" s="75">
        <v>0</v>
      </c>
      <c r="E180" s="79" t="s">
        <v>126</v>
      </c>
      <c r="F180" s="79" t="s">
        <v>126</v>
      </c>
      <c r="G180" s="79" t="s">
        <v>126</v>
      </c>
      <c r="H180" s="79" t="s">
        <v>126</v>
      </c>
      <c r="I180" s="79" t="s">
        <v>126</v>
      </c>
      <c r="J180" s="79" t="s">
        <v>126</v>
      </c>
      <c r="K180" s="79" t="s">
        <v>126</v>
      </c>
      <c r="L180" s="79" t="s">
        <v>126</v>
      </c>
      <c r="M180" s="79" t="s">
        <v>126</v>
      </c>
      <c r="N180" s="79" t="s">
        <v>126</v>
      </c>
      <c r="O180" s="79" t="s">
        <v>126</v>
      </c>
      <c r="P180" s="79" t="s">
        <v>126</v>
      </c>
      <c r="Q180" s="79" t="s">
        <v>126</v>
      </c>
      <c r="R180" s="79" t="s">
        <v>126</v>
      </c>
      <c r="S180" s="79" t="s">
        <v>126</v>
      </c>
      <c r="T180" s="79" t="s">
        <v>126</v>
      </c>
      <c r="U180" s="79" t="s">
        <v>126</v>
      </c>
      <c r="V180" s="79" t="s">
        <v>126</v>
      </c>
    </row>
    <row r="181" spans="1:22" ht="30" x14ac:dyDescent="0.25">
      <c r="A181" s="6"/>
      <c r="B181" s="12" t="s">
        <v>120</v>
      </c>
      <c r="C181" s="9">
        <v>0</v>
      </c>
      <c r="D181" s="75">
        <v>0</v>
      </c>
      <c r="E181" s="79" t="s">
        <v>126</v>
      </c>
      <c r="F181" s="79" t="s">
        <v>126</v>
      </c>
      <c r="G181" s="79" t="s">
        <v>126</v>
      </c>
      <c r="H181" s="79" t="s">
        <v>126</v>
      </c>
      <c r="I181" s="79" t="s">
        <v>126</v>
      </c>
      <c r="J181" s="79" t="s">
        <v>126</v>
      </c>
      <c r="K181" s="79" t="s">
        <v>126</v>
      </c>
      <c r="L181" s="79" t="s">
        <v>126</v>
      </c>
      <c r="M181" s="79" t="s">
        <v>126</v>
      </c>
      <c r="N181" s="79" t="s">
        <v>126</v>
      </c>
      <c r="O181" s="79" t="s">
        <v>126</v>
      </c>
      <c r="P181" s="79" t="s">
        <v>126</v>
      </c>
      <c r="Q181" s="79" t="s">
        <v>126</v>
      </c>
      <c r="R181" s="79" t="s">
        <v>126</v>
      </c>
      <c r="S181" s="79" t="s">
        <v>126</v>
      </c>
      <c r="T181" s="79" t="s">
        <v>126</v>
      </c>
      <c r="U181" s="79" t="s">
        <v>126</v>
      </c>
      <c r="V181" s="79" t="s">
        <v>126</v>
      </c>
    </row>
    <row r="182" spans="1:22" s="8" customFormat="1" x14ac:dyDescent="0.25">
      <c r="A182" s="90">
        <v>11</v>
      </c>
      <c r="B182" s="88" t="s">
        <v>24</v>
      </c>
      <c r="C182" s="92">
        <v>20</v>
      </c>
      <c r="D182" s="76">
        <v>20</v>
      </c>
      <c r="E182" s="76">
        <v>0</v>
      </c>
      <c r="F182" s="76">
        <v>0</v>
      </c>
      <c r="G182" s="76">
        <v>0</v>
      </c>
      <c r="H182" s="76">
        <v>0</v>
      </c>
      <c r="I182" s="76">
        <v>0</v>
      </c>
      <c r="J182" s="76">
        <v>0</v>
      </c>
      <c r="K182" s="76">
        <v>0</v>
      </c>
      <c r="L182" s="76">
        <v>0</v>
      </c>
      <c r="M182" s="76">
        <v>0</v>
      </c>
      <c r="N182" s="76">
        <v>0</v>
      </c>
      <c r="O182" s="76">
        <v>0</v>
      </c>
      <c r="P182" s="76">
        <v>0</v>
      </c>
      <c r="Q182" s="76">
        <v>0</v>
      </c>
      <c r="R182" s="76">
        <v>0</v>
      </c>
      <c r="S182" s="76">
        <v>0</v>
      </c>
      <c r="T182" s="76">
        <v>0</v>
      </c>
      <c r="U182" s="76">
        <v>0</v>
      </c>
      <c r="V182" s="76">
        <v>0</v>
      </c>
    </row>
    <row r="183" spans="1:22" x14ac:dyDescent="0.25">
      <c r="A183" s="6"/>
      <c r="B183" s="189" t="s">
        <v>31</v>
      </c>
      <c r="C183" s="190"/>
      <c r="D183" s="190"/>
      <c r="E183" s="190"/>
      <c r="F183" s="190"/>
      <c r="G183" s="190"/>
      <c r="H183" s="190"/>
      <c r="I183" s="190"/>
      <c r="J183" s="190"/>
      <c r="K183" s="190"/>
      <c r="L183" s="190"/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</row>
    <row r="184" spans="1:22" ht="44.25" customHeight="1" x14ac:dyDescent="0.25">
      <c r="A184" s="6">
        <v>116</v>
      </c>
      <c r="B184" s="12" t="s">
        <v>180</v>
      </c>
      <c r="C184" s="9">
        <v>96</v>
      </c>
      <c r="D184" s="75">
        <v>96</v>
      </c>
      <c r="E184" s="79" t="s">
        <v>126</v>
      </c>
      <c r="F184" s="79" t="s">
        <v>126</v>
      </c>
      <c r="G184" s="79" t="s">
        <v>126</v>
      </c>
      <c r="H184" s="79" t="s">
        <v>126</v>
      </c>
      <c r="I184" s="79" t="s">
        <v>126</v>
      </c>
      <c r="J184" s="79" t="s">
        <v>126</v>
      </c>
      <c r="K184" s="79" t="s">
        <v>126</v>
      </c>
      <c r="L184" s="79" t="s">
        <v>126</v>
      </c>
      <c r="M184" s="79" t="s">
        <v>126</v>
      </c>
      <c r="N184" s="79" t="s">
        <v>126</v>
      </c>
      <c r="O184" s="79" t="s">
        <v>126</v>
      </c>
      <c r="P184" s="79" t="s">
        <v>126</v>
      </c>
      <c r="Q184" s="79" t="s">
        <v>126</v>
      </c>
      <c r="R184" s="79" t="s">
        <v>126</v>
      </c>
      <c r="S184" s="79" t="s">
        <v>126</v>
      </c>
      <c r="T184" s="79" t="s">
        <v>126</v>
      </c>
      <c r="U184" s="79" t="s">
        <v>126</v>
      </c>
      <c r="V184" s="79" t="s">
        <v>126</v>
      </c>
    </row>
    <row r="185" spans="1:22" x14ac:dyDescent="0.25">
      <c r="A185" s="6">
        <v>117</v>
      </c>
      <c r="B185" s="12" t="s">
        <v>40</v>
      </c>
      <c r="C185" s="9">
        <v>64</v>
      </c>
      <c r="D185" s="75">
        <v>64</v>
      </c>
      <c r="E185" s="79" t="s">
        <v>126</v>
      </c>
      <c r="F185" s="79" t="s">
        <v>126</v>
      </c>
      <c r="G185" s="79" t="s">
        <v>126</v>
      </c>
      <c r="H185" s="79" t="s">
        <v>126</v>
      </c>
      <c r="I185" s="79" t="s">
        <v>126</v>
      </c>
      <c r="J185" s="79" t="s">
        <v>126</v>
      </c>
      <c r="K185" s="79" t="s">
        <v>126</v>
      </c>
      <c r="L185" s="79" t="s">
        <v>126</v>
      </c>
      <c r="M185" s="79" t="s">
        <v>126</v>
      </c>
      <c r="N185" s="79" t="s">
        <v>126</v>
      </c>
      <c r="O185" s="79" t="s">
        <v>126</v>
      </c>
      <c r="P185" s="79" t="s">
        <v>126</v>
      </c>
      <c r="Q185" s="79" t="s">
        <v>126</v>
      </c>
      <c r="R185" s="79" t="s">
        <v>126</v>
      </c>
      <c r="S185" s="79" t="s">
        <v>126</v>
      </c>
      <c r="T185" s="79" t="s">
        <v>126</v>
      </c>
      <c r="U185" s="79" t="s">
        <v>126</v>
      </c>
      <c r="V185" s="79" t="s">
        <v>126</v>
      </c>
    </row>
    <row r="186" spans="1:22" x14ac:dyDescent="0.25">
      <c r="A186" s="6">
        <v>118</v>
      </c>
      <c r="B186" s="12" t="s">
        <v>55</v>
      </c>
      <c r="C186" s="9">
        <v>0</v>
      </c>
      <c r="D186" s="75">
        <v>0</v>
      </c>
      <c r="E186" s="79" t="s">
        <v>126</v>
      </c>
      <c r="F186" s="79" t="s">
        <v>126</v>
      </c>
      <c r="G186" s="79" t="s">
        <v>126</v>
      </c>
      <c r="H186" s="79" t="s">
        <v>126</v>
      </c>
      <c r="I186" s="79" t="s">
        <v>126</v>
      </c>
      <c r="J186" s="79" t="s">
        <v>126</v>
      </c>
      <c r="K186" s="79" t="s">
        <v>126</v>
      </c>
      <c r="L186" s="79" t="s">
        <v>126</v>
      </c>
      <c r="M186" s="79" t="s">
        <v>126</v>
      </c>
      <c r="N186" s="79" t="s">
        <v>126</v>
      </c>
      <c r="O186" s="79" t="s">
        <v>126</v>
      </c>
      <c r="P186" s="79" t="s">
        <v>126</v>
      </c>
      <c r="Q186" s="79" t="s">
        <v>126</v>
      </c>
      <c r="R186" s="79" t="s">
        <v>126</v>
      </c>
      <c r="S186" s="79" t="s">
        <v>126</v>
      </c>
      <c r="T186" s="79" t="s">
        <v>126</v>
      </c>
      <c r="U186" s="79" t="s">
        <v>126</v>
      </c>
      <c r="V186" s="79" t="s">
        <v>126</v>
      </c>
    </row>
    <row r="187" spans="1:22" s="8" customFormat="1" x14ac:dyDescent="0.25">
      <c r="A187" s="90">
        <v>3</v>
      </c>
      <c r="B187" s="88" t="s">
        <v>24</v>
      </c>
      <c r="C187" s="92">
        <v>160</v>
      </c>
      <c r="D187" s="76">
        <v>160</v>
      </c>
      <c r="E187" s="76">
        <v>0</v>
      </c>
      <c r="F187" s="76">
        <v>0</v>
      </c>
      <c r="G187" s="76">
        <v>0</v>
      </c>
      <c r="H187" s="76">
        <v>0</v>
      </c>
      <c r="I187" s="76">
        <v>0</v>
      </c>
      <c r="J187" s="76">
        <v>0</v>
      </c>
      <c r="K187" s="76">
        <v>0</v>
      </c>
      <c r="L187" s="76">
        <v>0</v>
      </c>
      <c r="M187" s="76">
        <v>0</v>
      </c>
      <c r="N187" s="76">
        <v>0</v>
      </c>
      <c r="O187" s="76">
        <v>0</v>
      </c>
      <c r="P187" s="76">
        <v>0</v>
      </c>
      <c r="Q187" s="76">
        <v>0</v>
      </c>
      <c r="R187" s="76">
        <v>0</v>
      </c>
      <c r="S187" s="76">
        <v>0</v>
      </c>
      <c r="T187" s="76">
        <v>0</v>
      </c>
      <c r="U187" s="76">
        <v>0</v>
      </c>
      <c r="V187" s="76">
        <v>0</v>
      </c>
    </row>
    <row r="188" spans="1:22" x14ac:dyDescent="0.25">
      <c r="A188" s="6"/>
      <c r="B188" s="189" t="s">
        <v>34</v>
      </c>
      <c r="C188" s="190"/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</row>
    <row r="189" spans="1:22" ht="30" x14ac:dyDescent="0.25">
      <c r="A189" s="6">
        <v>119</v>
      </c>
      <c r="B189" s="12" t="s">
        <v>212</v>
      </c>
      <c r="C189" s="9">
        <v>16</v>
      </c>
      <c r="D189" s="75">
        <v>16</v>
      </c>
      <c r="E189" s="79" t="s">
        <v>126</v>
      </c>
      <c r="F189" s="79" t="s">
        <v>126</v>
      </c>
      <c r="G189" s="79" t="s">
        <v>126</v>
      </c>
      <c r="H189" s="79" t="s">
        <v>126</v>
      </c>
      <c r="I189" s="79" t="s">
        <v>126</v>
      </c>
      <c r="J189" s="79" t="s">
        <v>126</v>
      </c>
      <c r="K189" s="79" t="s">
        <v>126</v>
      </c>
      <c r="L189" s="79" t="s">
        <v>126</v>
      </c>
      <c r="M189" s="79" t="s">
        <v>126</v>
      </c>
      <c r="N189" s="79" t="s">
        <v>126</v>
      </c>
      <c r="O189" s="79" t="s">
        <v>126</v>
      </c>
      <c r="P189" s="79" t="s">
        <v>126</v>
      </c>
      <c r="Q189" s="79" t="s">
        <v>126</v>
      </c>
      <c r="R189" s="79" t="s">
        <v>126</v>
      </c>
      <c r="S189" s="79" t="s">
        <v>126</v>
      </c>
      <c r="T189" s="79" t="s">
        <v>126</v>
      </c>
      <c r="U189" s="79" t="s">
        <v>126</v>
      </c>
      <c r="V189" s="79" t="s">
        <v>126</v>
      </c>
    </row>
    <row r="190" spans="1:22" x14ac:dyDescent="0.25">
      <c r="A190" s="6">
        <v>120</v>
      </c>
      <c r="B190" s="12" t="s">
        <v>41</v>
      </c>
      <c r="C190" s="9">
        <v>0</v>
      </c>
      <c r="D190" s="75">
        <v>0</v>
      </c>
      <c r="E190" s="79" t="s">
        <v>126</v>
      </c>
      <c r="F190" s="79" t="s">
        <v>126</v>
      </c>
      <c r="G190" s="79" t="s">
        <v>126</v>
      </c>
      <c r="H190" s="79" t="s">
        <v>126</v>
      </c>
      <c r="I190" s="79" t="s">
        <v>126</v>
      </c>
      <c r="J190" s="79" t="s">
        <v>126</v>
      </c>
      <c r="K190" s="79" t="s">
        <v>126</v>
      </c>
      <c r="L190" s="79" t="s">
        <v>126</v>
      </c>
      <c r="M190" s="79" t="s">
        <v>126</v>
      </c>
      <c r="N190" s="79" t="s">
        <v>126</v>
      </c>
      <c r="O190" s="79" t="s">
        <v>126</v>
      </c>
      <c r="P190" s="79" t="s">
        <v>126</v>
      </c>
      <c r="Q190" s="79" t="s">
        <v>126</v>
      </c>
      <c r="R190" s="79" t="s">
        <v>126</v>
      </c>
      <c r="S190" s="79" t="s">
        <v>126</v>
      </c>
      <c r="T190" s="79" t="s">
        <v>126</v>
      </c>
      <c r="U190" s="79" t="s">
        <v>126</v>
      </c>
      <c r="V190" s="79" t="s">
        <v>126</v>
      </c>
    </row>
    <row r="191" spans="1:22" x14ac:dyDescent="0.25">
      <c r="A191" s="6">
        <v>121</v>
      </c>
      <c r="B191" s="12" t="s">
        <v>213</v>
      </c>
      <c r="C191" s="9">
        <v>0</v>
      </c>
      <c r="D191" s="75">
        <v>0</v>
      </c>
      <c r="E191" s="79" t="s">
        <v>126</v>
      </c>
      <c r="F191" s="79" t="s">
        <v>126</v>
      </c>
      <c r="G191" s="79" t="s">
        <v>126</v>
      </c>
      <c r="H191" s="79" t="s">
        <v>126</v>
      </c>
      <c r="I191" s="79" t="s">
        <v>126</v>
      </c>
      <c r="J191" s="79" t="s">
        <v>126</v>
      </c>
      <c r="K191" s="79" t="s">
        <v>126</v>
      </c>
      <c r="L191" s="79" t="s">
        <v>126</v>
      </c>
      <c r="M191" s="79" t="s">
        <v>126</v>
      </c>
      <c r="N191" s="79" t="s">
        <v>126</v>
      </c>
      <c r="O191" s="79" t="s">
        <v>126</v>
      </c>
      <c r="P191" s="79" t="s">
        <v>126</v>
      </c>
      <c r="Q191" s="79" t="s">
        <v>126</v>
      </c>
      <c r="R191" s="79" t="s">
        <v>126</v>
      </c>
      <c r="S191" s="79" t="s">
        <v>126</v>
      </c>
      <c r="T191" s="79" t="s">
        <v>126</v>
      </c>
      <c r="U191" s="79" t="s">
        <v>126</v>
      </c>
      <c r="V191" s="79" t="s">
        <v>126</v>
      </c>
    </row>
    <row r="192" spans="1:22" s="8" customFormat="1" x14ac:dyDescent="0.25">
      <c r="A192" s="90">
        <v>3</v>
      </c>
      <c r="B192" s="88" t="s">
        <v>24</v>
      </c>
      <c r="C192" s="92">
        <v>16</v>
      </c>
      <c r="D192" s="76">
        <v>16</v>
      </c>
      <c r="E192" s="76">
        <v>0</v>
      </c>
      <c r="F192" s="76">
        <v>0</v>
      </c>
      <c r="G192" s="76">
        <v>0</v>
      </c>
      <c r="H192" s="76">
        <v>0</v>
      </c>
      <c r="I192" s="76">
        <v>0</v>
      </c>
      <c r="J192" s="76">
        <v>0</v>
      </c>
      <c r="K192" s="76">
        <v>0</v>
      </c>
      <c r="L192" s="76">
        <v>0</v>
      </c>
      <c r="M192" s="76">
        <v>0</v>
      </c>
      <c r="N192" s="76">
        <v>0</v>
      </c>
      <c r="O192" s="76">
        <v>0</v>
      </c>
      <c r="P192" s="76">
        <v>0</v>
      </c>
      <c r="Q192" s="76">
        <v>0</v>
      </c>
      <c r="R192" s="76">
        <v>0</v>
      </c>
      <c r="S192" s="76">
        <v>0</v>
      </c>
      <c r="T192" s="76">
        <v>0</v>
      </c>
      <c r="U192" s="76">
        <v>0</v>
      </c>
      <c r="V192" s="76">
        <v>0</v>
      </c>
    </row>
    <row r="193" spans="1:22" x14ac:dyDescent="0.25">
      <c r="A193" s="6"/>
      <c r="B193" s="189" t="s">
        <v>48</v>
      </c>
      <c r="C193" s="190"/>
      <c r="D193" s="190"/>
      <c r="E193" s="190"/>
      <c r="F193" s="190"/>
      <c r="G193" s="190"/>
      <c r="H193" s="190"/>
      <c r="I193" s="190"/>
      <c r="J193" s="190"/>
      <c r="K193" s="190"/>
      <c r="L193" s="190"/>
      <c r="M193" s="190"/>
      <c r="N193" s="190"/>
      <c r="O193" s="190"/>
      <c r="P193" s="190"/>
      <c r="Q193" s="190"/>
      <c r="R193" s="190"/>
      <c r="S193" s="190"/>
      <c r="T193" s="190"/>
      <c r="U193" s="190"/>
      <c r="V193" s="190"/>
    </row>
    <row r="194" spans="1:22" x14ac:dyDescent="0.25">
      <c r="A194" s="6">
        <v>122</v>
      </c>
      <c r="B194" s="12" t="s">
        <v>128</v>
      </c>
      <c r="C194" s="9">
        <v>0</v>
      </c>
      <c r="D194" s="79" t="s">
        <v>126</v>
      </c>
      <c r="E194" s="75">
        <v>0</v>
      </c>
      <c r="F194" s="79" t="s">
        <v>126</v>
      </c>
      <c r="G194" s="79" t="s">
        <v>126</v>
      </c>
      <c r="H194" s="79" t="s">
        <v>126</v>
      </c>
      <c r="I194" s="79" t="s">
        <v>126</v>
      </c>
      <c r="J194" s="79" t="s">
        <v>126</v>
      </c>
      <c r="K194" s="79" t="s">
        <v>126</v>
      </c>
      <c r="L194" s="79" t="s">
        <v>126</v>
      </c>
      <c r="M194" s="79" t="s">
        <v>126</v>
      </c>
      <c r="N194" s="79" t="s">
        <v>126</v>
      </c>
      <c r="O194" s="79" t="s">
        <v>126</v>
      </c>
      <c r="P194" s="79" t="s">
        <v>126</v>
      </c>
      <c r="Q194" s="79" t="s">
        <v>126</v>
      </c>
      <c r="R194" s="79" t="s">
        <v>126</v>
      </c>
      <c r="S194" s="79" t="s">
        <v>126</v>
      </c>
      <c r="T194" s="79" t="s">
        <v>126</v>
      </c>
      <c r="U194" s="79" t="s">
        <v>126</v>
      </c>
      <c r="V194" s="79" t="s">
        <v>126</v>
      </c>
    </row>
    <row r="195" spans="1:22" ht="30" x14ac:dyDescent="0.25">
      <c r="A195" s="6">
        <v>123</v>
      </c>
      <c r="B195" s="12" t="s">
        <v>129</v>
      </c>
      <c r="C195" s="9">
        <v>0</v>
      </c>
      <c r="D195" s="79" t="s">
        <v>126</v>
      </c>
      <c r="E195" s="75">
        <v>0</v>
      </c>
      <c r="F195" s="79" t="s">
        <v>126</v>
      </c>
      <c r="G195" s="79" t="s">
        <v>126</v>
      </c>
      <c r="H195" s="79" t="s">
        <v>126</v>
      </c>
      <c r="I195" s="79" t="s">
        <v>126</v>
      </c>
      <c r="J195" s="79" t="s">
        <v>126</v>
      </c>
      <c r="K195" s="79" t="s">
        <v>126</v>
      </c>
      <c r="L195" s="79" t="s">
        <v>126</v>
      </c>
      <c r="M195" s="79" t="s">
        <v>126</v>
      </c>
      <c r="N195" s="79" t="s">
        <v>126</v>
      </c>
      <c r="O195" s="79" t="s">
        <v>126</v>
      </c>
      <c r="P195" s="79" t="s">
        <v>126</v>
      </c>
      <c r="Q195" s="79" t="s">
        <v>126</v>
      </c>
      <c r="R195" s="79" t="s">
        <v>126</v>
      </c>
      <c r="S195" s="79" t="s">
        <v>126</v>
      </c>
      <c r="T195" s="79" t="s">
        <v>126</v>
      </c>
      <c r="U195" s="79" t="s">
        <v>126</v>
      </c>
      <c r="V195" s="79" t="s">
        <v>126</v>
      </c>
    </row>
    <row r="196" spans="1:22" x14ac:dyDescent="0.25">
      <c r="A196" s="6">
        <v>124</v>
      </c>
      <c r="B196" s="12" t="s">
        <v>213</v>
      </c>
      <c r="C196" s="9">
        <v>0</v>
      </c>
      <c r="D196" s="79" t="s">
        <v>126</v>
      </c>
      <c r="E196" s="75">
        <v>0</v>
      </c>
      <c r="F196" s="79" t="s">
        <v>126</v>
      </c>
      <c r="G196" s="79" t="s">
        <v>126</v>
      </c>
      <c r="H196" s="79" t="s">
        <v>126</v>
      </c>
      <c r="I196" s="79" t="s">
        <v>126</v>
      </c>
      <c r="J196" s="79" t="s">
        <v>126</v>
      </c>
      <c r="K196" s="79" t="s">
        <v>126</v>
      </c>
      <c r="L196" s="79" t="s">
        <v>126</v>
      </c>
      <c r="M196" s="79" t="s">
        <v>126</v>
      </c>
      <c r="N196" s="79" t="s">
        <v>126</v>
      </c>
      <c r="O196" s="79" t="s">
        <v>126</v>
      </c>
      <c r="P196" s="79" t="s">
        <v>126</v>
      </c>
      <c r="Q196" s="79" t="s">
        <v>126</v>
      </c>
      <c r="R196" s="79" t="s">
        <v>126</v>
      </c>
      <c r="S196" s="79" t="s">
        <v>126</v>
      </c>
      <c r="T196" s="79" t="s">
        <v>126</v>
      </c>
      <c r="U196" s="79" t="s">
        <v>126</v>
      </c>
      <c r="V196" s="79" t="s">
        <v>126</v>
      </c>
    </row>
    <row r="197" spans="1:22" ht="60" x14ac:dyDescent="0.25">
      <c r="A197" s="6">
        <v>125</v>
      </c>
      <c r="B197" s="12" t="s">
        <v>214</v>
      </c>
      <c r="C197" s="9">
        <v>0</v>
      </c>
      <c r="D197" s="79" t="s">
        <v>126</v>
      </c>
      <c r="E197" s="75">
        <v>0</v>
      </c>
      <c r="F197" s="79" t="s">
        <v>126</v>
      </c>
      <c r="G197" s="79" t="s">
        <v>126</v>
      </c>
      <c r="H197" s="79" t="s">
        <v>126</v>
      </c>
      <c r="I197" s="79" t="s">
        <v>126</v>
      </c>
      <c r="J197" s="79" t="s">
        <v>126</v>
      </c>
      <c r="K197" s="79" t="s">
        <v>126</v>
      </c>
      <c r="L197" s="79" t="s">
        <v>126</v>
      </c>
      <c r="M197" s="79" t="s">
        <v>126</v>
      </c>
      <c r="N197" s="79" t="s">
        <v>126</v>
      </c>
      <c r="O197" s="79" t="s">
        <v>126</v>
      </c>
      <c r="P197" s="79" t="s">
        <v>126</v>
      </c>
      <c r="Q197" s="79" t="s">
        <v>126</v>
      </c>
      <c r="R197" s="79" t="s">
        <v>126</v>
      </c>
      <c r="S197" s="79" t="s">
        <v>126</v>
      </c>
      <c r="T197" s="79" t="s">
        <v>126</v>
      </c>
      <c r="U197" s="79" t="s">
        <v>126</v>
      </c>
      <c r="V197" s="79" t="s">
        <v>126</v>
      </c>
    </row>
    <row r="198" spans="1:22" s="8" customFormat="1" x14ac:dyDescent="0.25">
      <c r="A198" s="90">
        <v>4</v>
      </c>
      <c r="B198" s="88" t="s">
        <v>24</v>
      </c>
      <c r="C198" s="92">
        <v>0</v>
      </c>
      <c r="D198" s="76">
        <v>0</v>
      </c>
      <c r="E198" s="76">
        <v>0</v>
      </c>
      <c r="F198" s="76">
        <v>0</v>
      </c>
      <c r="G198" s="76">
        <v>0</v>
      </c>
      <c r="H198" s="76">
        <v>0</v>
      </c>
      <c r="I198" s="76">
        <v>0</v>
      </c>
      <c r="J198" s="76">
        <v>0</v>
      </c>
      <c r="K198" s="76">
        <v>0</v>
      </c>
      <c r="L198" s="76">
        <v>0</v>
      </c>
      <c r="M198" s="76">
        <v>0</v>
      </c>
      <c r="N198" s="76">
        <v>0</v>
      </c>
      <c r="O198" s="76">
        <v>0</v>
      </c>
      <c r="P198" s="76">
        <v>0</v>
      </c>
      <c r="Q198" s="76">
        <v>0</v>
      </c>
      <c r="R198" s="76">
        <v>0</v>
      </c>
      <c r="S198" s="76">
        <v>0</v>
      </c>
      <c r="T198" s="76">
        <v>0</v>
      </c>
      <c r="U198" s="76">
        <v>0</v>
      </c>
      <c r="V198" s="76">
        <v>0</v>
      </c>
    </row>
    <row r="199" spans="1:22" x14ac:dyDescent="0.25">
      <c r="A199" s="6"/>
      <c r="B199" s="189" t="s">
        <v>124</v>
      </c>
      <c r="C199" s="190"/>
      <c r="D199" s="190"/>
      <c r="E199" s="190"/>
      <c r="F199" s="190"/>
      <c r="G199" s="190"/>
      <c r="H199" s="190"/>
      <c r="I199" s="190"/>
      <c r="J199" s="190"/>
      <c r="K199" s="190"/>
      <c r="L199" s="190"/>
      <c r="M199" s="190"/>
      <c r="N199" s="190"/>
      <c r="O199" s="190"/>
      <c r="P199" s="190"/>
      <c r="Q199" s="190"/>
      <c r="R199" s="190"/>
      <c r="S199" s="190"/>
      <c r="T199" s="190"/>
      <c r="U199" s="190"/>
      <c r="V199" s="190"/>
    </row>
    <row r="200" spans="1:22" x14ac:dyDescent="0.25">
      <c r="A200" s="6">
        <v>126</v>
      </c>
      <c r="B200" s="12" t="s">
        <v>213</v>
      </c>
      <c r="C200" s="1">
        <v>0</v>
      </c>
      <c r="D200" s="79" t="s">
        <v>126</v>
      </c>
      <c r="E200" s="79" t="s">
        <v>126</v>
      </c>
      <c r="F200" s="79" t="s">
        <v>126</v>
      </c>
      <c r="G200" s="79" t="s">
        <v>126</v>
      </c>
      <c r="H200" s="75">
        <v>0</v>
      </c>
      <c r="I200" s="79" t="s">
        <v>126</v>
      </c>
      <c r="J200" s="79" t="s">
        <v>126</v>
      </c>
      <c r="K200" s="79" t="s">
        <v>126</v>
      </c>
      <c r="L200" s="79" t="s">
        <v>126</v>
      </c>
      <c r="M200" s="79" t="s">
        <v>126</v>
      </c>
      <c r="N200" s="79" t="s">
        <v>126</v>
      </c>
      <c r="O200" s="79" t="s">
        <v>126</v>
      </c>
      <c r="P200" s="79" t="s">
        <v>126</v>
      </c>
      <c r="Q200" s="79" t="s">
        <v>126</v>
      </c>
      <c r="R200" s="79" t="s">
        <v>126</v>
      </c>
      <c r="S200" s="79" t="s">
        <v>126</v>
      </c>
      <c r="T200" s="79" t="s">
        <v>126</v>
      </c>
      <c r="U200" s="79" t="s">
        <v>126</v>
      </c>
      <c r="V200" s="79" t="s">
        <v>126</v>
      </c>
    </row>
    <row r="201" spans="1:22" x14ac:dyDescent="0.25">
      <c r="A201" s="6">
        <v>127</v>
      </c>
      <c r="B201" s="12" t="s">
        <v>121</v>
      </c>
      <c r="C201" s="1">
        <v>0</v>
      </c>
      <c r="D201" s="79" t="s">
        <v>126</v>
      </c>
      <c r="E201" s="79" t="s">
        <v>126</v>
      </c>
      <c r="F201" s="79" t="s">
        <v>126</v>
      </c>
      <c r="G201" s="79" t="s">
        <v>126</v>
      </c>
      <c r="H201" s="75">
        <v>0</v>
      </c>
      <c r="I201" s="79" t="s">
        <v>126</v>
      </c>
      <c r="J201" s="79" t="s">
        <v>126</v>
      </c>
      <c r="K201" s="79" t="s">
        <v>126</v>
      </c>
      <c r="L201" s="79" t="s">
        <v>126</v>
      </c>
      <c r="M201" s="79" t="s">
        <v>126</v>
      </c>
      <c r="N201" s="79" t="s">
        <v>126</v>
      </c>
      <c r="O201" s="79" t="s">
        <v>126</v>
      </c>
      <c r="P201" s="79" t="s">
        <v>126</v>
      </c>
      <c r="Q201" s="79" t="s">
        <v>126</v>
      </c>
      <c r="R201" s="79" t="s">
        <v>126</v>
      </c>
      <c r="S201" s="79" t="s">
        <v>126</v>
      </c>
      <c r="T201" s="79" t="s">
        <v>126</v>
      </c>
      <c r="U201" s="79" t="s">
        <v>126</v>
      </c>
      <c r="V201" s="79" t="s">
        <v>126</v>
      </c>
    </row>
    <row r="202" spans="1:22" s="8" customFormat="1" x14ac:dyDescent="0.25">
      <c r="A202" s="90">
        <v>2</v>
      </c>
      <c r="B202" s="88" t="s">
        <v>24</v>
      </c>
      <c r="C202" s="13">
        <v>0</v>
      </c>
      <c r="D202" s="80">
        <v>0</v>
      </c>
      <c r="E202" s="80">
        <v>0</v>
      </c>
      <c r="F202" s="80">
        <v>0</v>
      </c>
      <c r="G202" s="80">
        <v>0</v>
      </c>
      <c r="H202" s="80">
        <v>0</v>
      </c>
      <c r="I202" s="80">
        <v>0</v>
      </c>
      <c r="J202" s="80">
        <v>0</v>
      </c>
      <c r="K202" s="80">
        <v>0</v>
      </c>
      <c r="L202" s="80">
        <v>0</v>
      </c>
      <c r="M202" s="80">
        <v>0</v>
      </c>
      <c r="N202" s="80">
        <v>0</v>
      </c>
      <c r="O202" s="80">
        <v>0</v>
      </c>
      <c r="P202" s="80">
        <v>0</v>
      </c>
      <c r="Q202" s="80">
        <v>0</v>
      </c>
      <c r="R202" s="80">
        <v>0</v>
      </c>
      <c r="S202" s="80">
        <v>0</v>
      </c>
      <c r="T202" s="80">
        <v>0</v>
      </c>
      <c r="U202" s="80">
        <v>0</v>
      </c>
      <c r="V202" s="80">
        <v>0</v>
      </c>
    </row>
    <row r="203" spans="1:22" x14ac:dyDescent="0.25">
      <c r="A203" s="6"/>
      <c r="B203" s="189" t="s">
        <v>47</v>
      </c>
      <c r="C203" s="190"/>
      <c r="D203" s="190"/>
      <c r="E203" s="190"/>
      <c r="F203" s="190"/>
      <c r="G203" s="190"/>
      <c r="H203" s="190"/>
      <c r="I203" s="190"/>
      <c r="J203" s="190"/>
      <c r="K203" s="190"/>
      <c r="L203" s="190"/>
      <c r="M203" s="190"/>
      <c r="N203" s="190"/>
      <c r="O203" s="190"/>
      <c r="P203" s="190"/>
      <c r="Q203" s="190"/>
      <c r="R203" s="190"/>
      <c r="S203" s="190"/>
      <c r="T203" s="190"/>
      <c r="U203" s="190"/>
      <c r="V203" s="190"/>
    </row>
    <row r="204" spans="1:22" x14ac:dyDescent="0.25">
      <c r="A204" s="6">
        <v>128</v>
      </c>
      <c r="B204" s="12" t="s">
        <v>121</v>
      </c>
      <c r="C204" s="1">
        <v>0</v>
      </c>
      <c r="D204" s="79" t="s">
        <v>126</v>
      </c>
      <c r="E204" s="79" t="s">
        <v>126</v>
      </c>
      <c r="F204" s="79" t="s">
        <v>126</v>
      </c>
      <c r="G204" s="79" t="s">
        <v>126</v>
      </c>
      <c r="H204" s="79" t="s">
        <v>126</v>
      </c>
      <c r="I204" s="75">
        <v>0</v>
      </c>
      <c r="J204" s="79" t="s">
        <v>126</v>
      </c>
      <c r="K204" s="79" t="s">
        <v>126</v>
      </c>
      <c r="L204" s="79" t="s">
        <v>126</v>
      </c>
      <c r="M204" s="79" t="s">
        <v>126</v>
      </c>
      <c r="N204" s="79" t="s">
        <v>126</v>
      </c>
      <c r="O204" s="79" t="s">
        <v>126</v>
      </c>
      <c r="P204" s="79" t="s">
        <v>126</v>
      </c>
      <c r="Q204" s="79" t="s">
        <v>126</v>
      </c>
      <c r="R204" s="79" t="s">
        <v>126</v>
      </c>
      <c r="S204" s="79" t="s">
        <v>126</v>
      </c>
      <c r="T204" s="79" t="s">
        <v>126</v>
      </c>
      <c r="U204" s="79" t="s">
        <v>126</v>
      </c>
      <c r="V204" s="79" t="s">
        <v>126</v>
      </c>
    </row>
    <row r="205" spans="1:22" ht="45" x14ac:dyDescent="0.25">
      <c r="A205" s="6">
        <v>129</v>
      </c>
      <c r="B205" s="12" t="s">
        <v>123</v>
      </c>
      <c r="C205" s="1">
        <v>0</v>
      </c>
      <c r="D205" s="79" t="s">
        <v>126</v>
      </c>
      <c r="E205" s="79" t="s">
        <v>126</v>
      </c>
      <c r="F205" s="79" t="s">
        <v>126</v>
      </c>
      <c r="G205" s="79" t="s">
        <v>126</v>
      </c>
      <c r="H205" s="79" t="s">
        <v>126</v>
      </c>
      <c r="I205" s="75">
        <v>0</v>
      </c>
      <c r="J205" s="79" t="s">
        <v>126</v>
      </c>
      <c r="K205" s="79" t="s">
        <v>126</v>
      </c>
      <c r="L205" s="79" t="s">
        <v>126</v>
      </c>
      <c r="M205" s="79" t="s">
        <v>126</v>
      </c>
      <c r="N205" s="79" t="s">
        <v>126</v>
      </c>
      <c r="O205" s="79" t="s">
        <v>126</v>
      </c>
      <c r="P205" s="79" t="s">
        <v>126</v>
      </c>
      <c r="Q205" s="79" t="s">
        <v>126</v>
      </c>
      <c r="R205" s="79" t="s">
        <v>126</v>
      </c>
      <c r="S205" s="79" t="s">
        <v>126</v>
      </c>
      <c r="T205" s="79" t="s">
        <v>126</v>
      </c>
      <c r="U205" s="79" t="s">
        <v>126</v>
      </c>
      <c r="V205" s="79" t="s">
        <v>126</v>
      </c>
    </row>
    <row r="206" spans="1:22" x14ac:dyDescent="0.25">
      <c r="A206" s="6">
        <v>130</v>
      </c>
      <c r="B206" s="12" t="s">
        <v>122</v>
      </c>
      <c r="C206" s="1">
        <v>1</v>
      </c>
      <c r="D206" s="79" t="s">
        <v>126</v>
      </c>
      <c r="E206" s="79" t="s">
        <v>126</v>
      </c>
      <c r="F206" s="79" t="s">
        <v>126</v>
      </c>
      <c r="G206" s="79" t="s">
        <v>126</v>
      </c>
      <c r="H206" s="79" t="s">
        <v>126</v>
      </c>
      <c r="I206" s="75">
        <v>1</v>
      </c>
      <c r="J206" s="79" t="s">
        <v>126</v>
      </c>
      <c r="K206" s="79" t="s">
        <v>126</v>
      </c>
      <c r="L206" s="79" t="s">
        <v>126</v>
      </c>
      <c r="M206" s="79" t="s">
        <v>126</v>
      </c>
      <c r="N206" s="79" t="s">
        <v>126</v>
      </c>
      <c r="O206" s="79" t="s">
        <v>126</v>
      </c>
      <c r="P206" s="79" t="s">
        <v>126</v>
      </c>
      <c r="Q206" s="79" t="s">
        <v>126</v>
      </c>
      <c r="R206" s="79" t="s">
        <v>126</v>
      </c>
      <c r="S206" s="79" t="s">
        <v>126</v>
      </c>
      <c r="T206" s="79" t="s">
        <v>126</v>
      </c>
      <c r="U206" s="79" t="s">
        <v>126</v>
      </c>
      <c r="V206" s="79" t="s">
        <v>126</v>
      </c>
    </row>
    <row r="207" spans="1:22" s="8" customFormat="1" x14ac:dyDescent="0.25">
      <c r="A207" s="90">
        <v>3</v>
      </c>
      <c r="B207" s="88" t="s">
        <v>24</v>
      </c>
      <c r="C207" s="92">
        <v>1</v>
      </c>
      <c r="D207" s="76">
        <v>0</v>
      </c>
      <c r="E207" s="76">
        <v>0</v>
      </c>
      <c r="F207" s="76">
        <v>0</v>
      </c>
      <c r="G207" s="76">
        <v>0</v>
      </c>
      <c r="H207" s="76">
        <v>0</v>
      </c>
      <c r="I207" s="76">
        <v>1</v>
      </c>
      <c r="J207" s="76">
        <v>0</v>
      </c>
      <c r="K207" s="76">
        <v>0</v>
      </c>
      <c r="L207" s="76">
        <v>0</v>
      </c>
      <c r="M207" s="76">
        <v>0</v>
      </c>
      <c r="N207" s="76">
        <v>0</v>
      </c>
      <c r="O207" s="76">
        <v>0</v>
      </c>
      <c r="P207" s="76">
        <v>0</v>
      </c>
      <c r="Q207" s="76">
        <v>0</v>
      </c>
      <c r="R207" s="76">
        <v>0</v>
      </c>
      <c r="S207" s="76">
        <v>0</v>
      </c>
      <c r="T207" s="76">
        <v>0</v>
      </c>
      <c r="U207" s="76">
        <v>0</v>
      </c>
      <c r="V207" s="76">
        <v>0</v>
      </c>
    </row>
    <row r="208" spans="1:22" s="8" customFormat="1" ht="17.25" customHeight="1" x14ac:dyDescent="0.25">
      <c r="A208" s="90"/>
      <c r="B208" s="189" t="s">
        <v>131</v>
      </c>
      <c r="C208" s="190"/>
      <c r="D208" s="190"/>
      <c r="E208" s="190"/>
      <c r="F208" s="190"/>
      <c r="G208" s="190"/>
      <c r="H208" s="190"/>
      <c r="I208" s="190"/>
      <c r="J208" s="190"/>
      <c r="K208" s="190"/>
      <c r="L208" s="190"/>
      <c r="M208" s="190"/>
      <c r="N208" s="190"/>
      <c r="O208" s="190"/>
      <c r="P208" s="190"/>
      <c r="Q208" s="190"/>
      <c r="R208" s="190"/>
      <c r="S208" s="190"/>
      <c r="T208" s="190"/>
      <c r="U208" s="190"/>
      <c r="V208" s="191"/>
    </row>
    <row r="209" spans="1:22" s="8" customFormat="1" x14ac:dyDescent="0.25">
      <c r="A209" s="6">
        <v>131</v>
      </c>
      <c r="B209" s="12" t="s">
        <v>205</v>
      </c>
      <c r="C209" s="9">
        <v>96</v>
      </c>
      <c r="D209" s="75">
        <v>18</v>
      </c>
      <c r="E209" s="75">
        <v>5</v>
      </c>
      <c r="F209" s="75">
        <v>8</v>
      </c>
      <c r="G209" s="75">
        <v>0</v>
      </c>
      <c r="H209" s="75">
        <v>16</v>
      </c>
      <c r="I209" s="75">
        <v>6</v>
      </c>
      <c r="J209" s="75">
        <v>3</v>
      </c>
      <c r="K209" s="75">
        <v>5</v>
      </c>
      <c r="L209" s="75">
        <v>1</v>
      </c>
      <c r="M209" s="75">
        <v>1</v>
      </c>
      <c r="N209" s="75">
        <v>5</v>
      </c>
      <c r="O209" s="75">
        <v>3</v>
      </c>
      <c r="P209" s="75">
        <v>0</v>
      </c>
      <c r="Q209" s="75">
        <v>11</v>
      </c>
      <c r="R209" s="75">
        <v>6</v>
      </c>
      <c r="S209" s="75">
        <v>2</v>
      </c>
      <c r="T209" s="75">
        <v>2</v>
      </c>
      <c r="U209" s="75">
        <v>4</v>
      </c>
      <c r="V209" s="75">
        <v>0</v>
      </c>
    </row>
    <row r="210" spans="1:22" s="8" customFormat="1" x14ac:dyDescent="0.25">
      <c r="A210" s="6">
        <v>132</v>
      </c>
      <c r="B210" s="12" t="s">
        <v>133</v>
      </c>
      <c r="C210" s="9">
        <v>53</v>
      </c>
      <c r="D210" s="75">
        <v>6</v>
      </c>
      <c r="E210" s="75">
        <v>1</v>
      </c>
      <c r="F210" s="75">
        <v>11</v>
      </c>
      <c r="G210" s="75">
        <v>3</v>
      </c>
      <c r="H210" s="75">
        <v>2</v>
      </c>
      <c r="I210" s="75">
        <v>3</v>
      </c>
      <c r="J210" s="75">
        <v>2</v>
      </c>
      <c r="K210" s="75">
        <v>16</v>
      </c>
      <c r="L210" s="75">
        <v>0</v>
      </c>
      <c r="M210" s="75">
        <v>0</v>
      </c>
      <c r="N210" s="75">
        <v>0</v>
      </c>
      <c r="O210" s="75">
        <v>3</v>
      </c>
      <c r="P210" s="75">
        <v>0</v>
      </c>
      <c r="Q210" s="75">
        <v>0</v>
      </c>
      <c r="R210" s="75">
        <v>3</v>
      </c>
      <c r="S210" s="75">
        <v>0</v>
      </c>
      <c r="T210" s="75">
        <v>3</v>
      </c>
      <c r="U210" s="75">
        <v>0</v>
      </c>
      <c r="V210" s="75">
        <v>0</v>
      </c>
    </row>
    <row r="211" spans="1:22" s="8" customFormat="1" ht="30" x14ac:dyDescent="0.25">
      <c r="A211" s="6">
        <v>133</v>
      </c>
      <c r="B211" s="12" t="s">
        <v>132</v>
      </c>
      <c r="C211" s="9">
        <v>93</v>
      </c>
      <c r="D211" s="75">
        <v>13</v>
      </c>
      <c r="E211" s="75">
        <v>8</v>
      </c>
      <c r="F211" s="75">
        <v>14</v>
      </c>
      <c r="G211" s="75">
        <v>3</v>
      </c>
      <c r="H211" s="75">
        <v>10</v>
      </c>
      <c r="I211" s="75">
        <v>7</v>
      </c>
      <c r="J211" s="75">
        <v>5</v>
      </c>
      <c r="K211" s="75">
        <v>5</v>
      </c>
      <c r="L211" s="75">
        <v>4</v>
      </c>
      <c r="M211" s="75">
        <v>3</v>
      </c>
      <c r="N211" s="75">
        <v>3</v>
      </c>
      <c r="O211" s="75">
        <v>0</v>
      </c>
      <c r="P211" s="75">
        <v>0</v>
      </c>
      <c r="Q211" s="75">
        <v>3</v>
      </c>
      <c r="R211" s="75">
        <v>7</v>
      </c>
      <c r="S211" s="75">
        <v>0</v>
      </c>
      <c r="T211" s="75">
        <v>3</v>
      </c>
      <c r="U211" s="75">
        <v>2</v>
      </c>
      <c r="V211" s="75">
        <v>3</v>
      </c>
    </row>
    <row r="212" spans="1:22" s="8" customFormat="1" x14ac:dyDescent="0.25">
      <c r="A212" s="90">
        <v>3</v>
      </c>
      <c r="B212" s="88" t="s">
        <v>24</v>
      </c>
      <c r="C212" s="92">
        <v>242</v>
      </c>
      <c r="D212" s="76">
        <v>37</v>
      </c>
      <c r="E212" s="76">
        <v>14</v>
      </c>
      <c r="F212" s="76">
        <v>33</v>
      </c>
      <c r="G212" s="76">
        <v>6</v>
      </c>
      <c r="H212" s="76">
        <v>28</v>
      </c>
      <c r="I212" s="76">
        <v>16</v>
      </c>
      <c r="J212" s="76">
        <v>10</v>
      </c>
      <c r="K212" s="76">
        <v>26</v>
      </c>
      <c r="L212" s="76">
        <v>5</v>
      </c>
      <c r="M212" s="76">
        <v>4</v>
      </c>
      <c r="N212" s="76">
        <v>8</v>
      </c>
      <c r="O212" s="76">
        <v>6</v>
      </c>
      <c r="P212" s="76">
        <v>0</v>
      </c>
      <c r="Q212" s="76">
        <v>14</v>
      </c>
      <c r="R212" s="76">
        <v>16</v>
      </c>
      <c r="S212" s="76">
        <v>2</v>
      </c>
      <c r="T212" s="76">
        <v>8</v>
      </c>
      <c r="U212" s="76">
        <v>6</v>
      </c>
      <c r="V212" s="76">
        <v>3</v>
      </c>
    </row>
    <row r="213" spans="1:22" s="8" customFormat="1" x14ac:dyDescent="0.25">
      <c r="A213" s="90"/>
      <c r="B213" s="88" t="s">
        <v>25</v>
      </c>
      <c r="C213" s="13">
        <v>439</v>
      </c>
      <c r="D213" s="76">
        <v>233</v>
      </c>
      <c r="E213" s="76">
        <v>14</v>
      </c>
      <c r="F213" s="76">
        <v>33</v>
      </c>
      <c r="G213" s="76">
        <v>6</v>
      </c>
      <c r="H213" s="76">
        <v>28</v>
      </c>
      <c r="I213" s="76">
        <v>17</v>
      </c>
      <c r="J213" s="76">
        <v>10</v>
      </c>
      <c r="K213" s="76">
        <v>26</v>
      </c>
      <c r="L213" s="76">
        <v>5</v>
      </c>
      <c r="M213" s="76">
        <v>4</v>
      </c>
      <c r="N213" s="76">
        <v>8</v>
      </c>
      <c r="O213" s="76">
        <v>6</v>
      </c>
      <c r="P213" s="76">
        <v>0</v>
      </c>
      <c r="Q213" s="76">
        <v>14</v>
      </c>
      <c r="R213" s="76">
        <v>16</v>
      </c>
      <c r="S213" s="76">
        <v>2</v>
      </c>
      <c r="T213" s="76">
        <v>8</v>
      </c>
      <c r="U213" s="76">
        <v>6</v>
      </c>
      <c r="V213" s="76">
        <v>3</v>
      </c>
    </row>
    <row r="214" spans="1:22" s="8" customFormat="1" ht="15" customHeight="1" x14ac:dyDescent="0.25">
      <c r="A214" s="28"/>
      <c r="B214" s="194" t="s">
        <v>51</v>
      </c>
      <c r="C214" s="194"/>
      <c r="D214" s="194"/>
      <c r="E214" s="194"/>
      <c r="F214" s="194"/>
      <c r="G214" s="194"/>
      <c r="H214" s="194"/>
      <c r="I214" s="194"/>
      <c r="J214" s="194"/>
      <c r="K214" s="194"/>
      <c r="L214" s="194"/>
      <c r="M214" s="194"/>
      <c r="N214" s="194"/>
      <c r="O214" s="194"/>
      <c r="P214" s="194"/>
      <c r="Q214" s="194"/>
      <c r="R214" s="194"/>
      <c r="S214" s="194"/>
      <c r="T214" s="194"/>
      <c r="U214" s="194"/>
      <c r="V214" s="194"/>
    </row>
    <row r="215" spans="1:22" s="8" customFormat="1" ht="15" customHeight="1" x14ac:dyDescent="0.25">
      <c r="A215" s="29"/>
      <c r="B215" s="189" t="s">
        <v>50</v>
      </c>
      <c r="C215" s="190"/>
      <c r="D215" s="190"/>
      <c r="E215" s="190"/>
      <c r="F215" s="190"/>
      <c r="G215" s="190"/>
      <c r="H215" s="190"/>
      <c r="I215" s="190"/>
      <c r="J215" s="190"/>
      <c r="K215" s="190"/>
      <c r="L215" s="190"/>
      <c r="M215" s="190"/>
      <c r="N215" s="190"/>
      <c r="O215" s="190"/>
      <c r="P215" s="190"/>
      <c r="Q215" s="190"/>
      <c r="R215" s="190"/>
      <c r="S215" s="190"/>
      <c r="T215" s="190"/>
      <c r="U215" s="190"/>
      <c r="V215" s="191"/>
    </row>
    <row r="216" spans="1:22" s="8" customFormat="1" ht="90.75" customHeight="1" x14ac:dyDescent="0.25">
      <c r="A216" s="6">
        <v>134</v>
      </c>
      <c r="B216" s="12" t="s">
        <v>174</v>
      </c>
      <c r="C216" s="9">
        <v>11</v>
      </c>
      <c r="D216" s="75">
        <v>0</v>
      </c>
      <c r="E216" s="75">
        <v>0</v>
      </c>
      <c r="F216" s="75">
        <v>0</v>
      </c>
      <c r="G216" s="75">
        <v>0</v>
      </c>
      <c r="H216" s="75">
        <v>0</v>
      </c>
      <c r="I216" s="75">
        <v>2</v>
      </c>
      <c r="J216" s="75">
        <v>5</v>
      </c>
      <c r="K216" s="75">
        <v>4</v>
      </c>
      <c r="L216" s="75">
        <v>0</v>
      </c>
      <c r="M216" s="75">
        <v>0</v>
      </c>
      <c r="N216" s="75">
        <v>0</v>
      </c>
      <c r="O216" s="75">
        <v>0</v>
      </c>
      <c r="P216" s="75">
        <v>0</v>
      </c>
      <c r="Q216" s="75">
        <v>0</v>
      </c>
      <c r="R216" s="75">
        <v>0</v>
      </c>
      <c r="S216" s="75">
        <v>0</v>
      </c>
      <c r="T216" s="75">
        <v>0</v>
      </c>
      <c r="U216" s="75">
        <v>0</v>
      </c>
      <c r="V216" s="75">
        <v>0</v>
      </c>
    </row>
    <row r="217" spans="1:22" s="8" customFormat="1" ht="48.75" customHeight="1" x14ac:dyDescent="0.25">
      <c r="A217" s="6">
        <v>135</v>
      </c>
      <c r="B217" s="12" t="s">
        <v>176</v>
      </c>
      <c r="C217" s="9">
        <v>2</v>
      </c>
      <c r="D217" s="75">
        <v>0</v>
      </c>
      <c r="E217" s="75">
        <v>0</v>
      </c>
      <c r="F217" s="75">
        <v>0</v>
      </c>
      <c r="G217" s="75">
        <v>0</v>
      </c>
      <c r="H217" s="75">
        <v>0</v>
      </c>
      <c r="I217" s="75">
        <v>0</v>
      </c>
      <c r="J217" s="75">
        <v>1</v>
      </c>
      <c r="K217" s="75">
        <v>1</v>
      </c>
      <c r="L217" s="75">
        <v>0</v>
      </c>
      <c r="M217" s="75">
        <v>0</v>
      </c>
      <c r="N217" s="75">
        <v>0</v>
      </c>
      <c r="O217" s="75">
        <v>0</v>
      </c>
      <c r="P217" s="75">
        <v>0</v>
      </c>
      <c r="Q217" s="75">
        <v>0</v>
      </c>
      <c r="R217" s="75">
        <v>0</v>
      </c>
      <c r="S217" s="75">
        <v>0</v>
      </c>
      <c r="T217" s="75">
        <v>0</v>
      </c>
      <c r="U217" s="75">
        <v>0</v>
      </c>
      <c r="V217" s="75">
        <v>0</v>
      </c>
    </row>
    <row r="218" spans="1:22" s="8" customFormat="1" ht="48.75" customHeight="1" x14ac:dyDescent="0.25">
      <c r="A218" s="6">
        <v>136</v>
      </c>
      <c r="B218" s="22" t="s">
        <v>175</v>
      </c>
      <c r="C218" s="9">
        <v>12</v>
      </c>
      <c r="D218" s="75">
        <v>0</v>
      </c>
      <c r="E218" s="75">
        <v>0</v>
      </c>
      <c r="F218" s="75">
        <v>0</v>
      </c>
      <c r="G218" s="75">
        <v>0</v>
      </c>
      <c r="H218" s="75">
        <v>0</v>
      </c>
      <c r="I218" s="75">
        <v>2</v>
      </c>
      <c r="J218" s="75">
        <v>5</v>
      </c>
      <c r="K218" s="75">
        <v>3</v>
      </c>
      <c r="L218" s="75">
        <v>0</v>
      </c>
      <c r="M218" s="75">
        <v>0</v>
      </c>
      <c r="N218" s="75">
        <v>0</v>
      </c>
      <c r="O218" s="75">
        <v>0</v>
      </c>
      <c r="P218" s="75">
        <v>0</v>
      </c>
      <c r="Q218" s="75">
        <v>1</v>
      </c>
      <c r="R218" s="75">
        <v>1</v>
      </c>
      <c r="S218" s="75">
        <v>0</v>
      </c>
      <c r="T218" s="75">
        <v>0</v>
      </c>
      <c r="U218" s="75">
        <v>0</v>
      </c>
      <c r="V218" s="75">
        <v>0</v>
      </c>
    </row>
    <row r="219" spans="1:22" s="8" customFormat="1" ht="35.25" customHeight="1" x14ac:dyDescent="0.25">
      <c r="A219" s="6">
        <v>137</v>
      </c>
      <c r="B219" s="22" t="s">
        <v>138</v>
      </c>
      <c r="C219" s="9">
        <v>9</v>
      </c>
      <c r="D219" s="75">
        <v>0</v>
      </c>
      <c r="E219" s="75">
        <v>0</v>
      </c>
      <c r="F219" s="75">
        <v>0</v>
      </c>
      <c r="G219" s="75">
        <v>0</v>
      </c>
      <c r="H219" s="75">
        <v>0</v>
      </c>
      <c r="I219" s="75">
        <v>1</v>
      </c>
      <c r="J219" s="75">
        <v>4</v>
      </c>
      <c r="K219" s="75">
        <v>2</v>
      </c>
      <c r="L219" s="75">
        <v>0</v>
      </c>
      <c r="M219" s="75">
        <v>0</v>
      </c>
      <c r="N219" s="75">
        <v>0</v>
      </c>
      <c r="O219" s="75">
        <v>0</v>
      </c>
      <c r="P219" s="75">
        <v>0</v>
      </c>
      <c r="Q219" s="75">
        <v>0</v>
      </c>
      <c r="R219" s="75">
        <v>2</v>
      </c>
      <c r="S219" s="75">
        <v>0</v>
      </c>
      <c r="T219" s="75">
        <v>0</v>
      </c>
      <c r="U219" s="75">
        <v>0</v>
      </c>
      <c r="V219" s="75">
        <v>0</v>
      </c>
    </row>
    <row r="220" spans="1:22" s="8" customFormat="1" ht="93" customHeight="1" x14ac:dyDescent="0.25">
      <c r="A220" s="6">
        <v>138</v>
      </c>
      <c r="B220" s="22" t="s">
        <v>139</v>
      </c>
      <c r="C220" s="9">
        <v>3</v>
      </c>
      <c r="D220" s="75">
        <v>0</v>
      </c>
      <c r="E220" s="75">
        <v>0</v>
      </c>
      <c r="F220" s="75">
        <v>0</v>
      </c>
      <c r="G220" s="75">
        <v>0</v>
      </c>
      <c r="H220" s="75">
        <v>0</v>
      </c>
      <c r="I220" s="75">
        <v>0</v>
      </c>
      <c r="J220" s="75">
        <v>1</v>
      </c>
      <c r="K220" s="75">
        <v>2</v>
      </c>
      <c r="L220" s="75">
        <v>0</v>
      </c>
      <c r="M220" s="75">
        <v>0</v>
      </c>
      <c r="N220" s="75">
        <v>0</v>
      </c>
      <c r="O220" s="75">
        <v>0</v>
      </c>
      <c r="P220" s="75">
        <v>0</v>
      </c>
      <c r="Q220" s="75">
        <v>0</v>
      </c>
      <c r="R220" s="75">
        <v>0</v>
      </c>
      <c r="S220" s="75">
        <v>0</v>
      </c>
      <c r="T220" s="75">
        <v>0</v>
      </c>
      <c r="U220" s="75">
        <v>0</v>
      </c>
      <c r="V220" s="75">
        <v>0</v>
      </c>
    </row>
    <row r="221" spans="1:22" s="8" customFormat="1" ht="93.75" customHeight="1" x14ac:dyDescent="0.25">
      <c r="A221" s="6">
        <v>139</v>
      </c>
      <c r="B221" s="22" t="s">
        <v>140</v>
      </c>
      <c r="C221" s="9">
        <v>5</v>
      </c>
      <c r="D221" s="75">
        <v>0</v>
      </c>
      <c r="E221" s="75">
        <v>0</v>
      </c>
      <c r="F221" s="75">
        <v>0</v>
      </c>
      <c r="G221" s="75">
        <v>0</v>
      </c>
      <c r="H221" s="75">
        <v>0</v>
      </c>
      <c r="I221" s="75">
        <v>0</v>
      </c>
      <c r="J221" s="75">
        <v>3</v>
      </c>
      <c r="K221" s="75">
        <v>2</v>
      </c>
      <c r="L221" s="75">
        <v>0</v>
      </c>
      <c r="M221" s="75">
        <v>0</v>
      </c>
      <c r="N221" s="75">
        <v>0</v>
      </c>
      <c r="O221" s="75">
        <v>0</v>
      </c>
      <c r="P221" s="75">
        <v>0</v>
      </c>
      <c r="Q221" s="75">
        <v>0</v>
      </c>
      <c r="R221" s="75">
        <v>0</v>
      </c>
      <c r="S221" s="75">
        <v>0</v>
      </c>
      <c r="T221" s="75">
        <v>0</v>
      </c>
      <c r="U221" s="75">
        <v>0</v>
      </c>
      <c r="V221" s="75">
        <v>0</v>
      </c>
    </row>
    <row r="222" spans="1:22" s="8" customFormat="1" ht="18" customHeight="1" x14ac:dyDescent="0.25">
      <c r="A222" s="6">
        <v>140</v>
      </c>
      <c r="B222" s="12" t="s">
        <v>141</v>
      </c>
      <c r="C222" s="9">
        <v>4</v>
      </c>
      <c r="D222" s="75">
        <v>0</v>
      </c>
      <c r="E222" s="75">
        <v>1</v>
      </c>
      <c r="F222" s="75">
        <v>0</v>
      </c>
      <c r="G222" s="75">
        <v>0</v>
      </c>
      <c r="H222" s="75">
        <v>0</v>
      </c>
      <c r="I222" s="75">
        <v>2</v>
      </c>
      <c r="J222" s="75">
        <v>1</v>
      </c>
      <c r="K222" s="75">
        <v>0</v>
      </c>
      <c r="L222" s="75">
        <v>0</v>
      </c>
      <c r="M222" s="75">
        <v>0</v>
      </c>
      <c r="N222" s="75">
        <v>0</v>
      </c>
      <c r="O222" s="75">
        <v>0</v>
      </c>
      <c r="P222" s="75">
        <v>0</v>
      </c>
      <c r="Q222" s="75">
        <v>0</v>
      </c>
      <c r="R222" s="75">
        <v>0</v>
      </c>
      <c r="S222" s="75">
        <v>0</v>
      </c>
      <c r="T222" s="75">
        <v>0</v>
      </c>
      <c r="U222" s="75">
        <v>0</v>
      </c>
      <c r="V222" s="75">
        <v>0</v>
      </c>
    </row>
    <row r="223" spans="1:22" s="8" customFormat="1" x14ac:dyDescent="0.25">
      <c r="A223" s="90">
        <v>7</v>
      </c>
      <c r="B223" s="88" t="s">
        <v>24</v>
      </c>
      <c r="C223" s="92">
        <v>46</v>
      </c>
      <c r="D223" s="76">
        <v>0</v>
      </c>
      <c r="E223" s="81">
        <v>1</v>
      </c>
      <c r="F223" s="81">
        <v>0</v>
      </c>
      <c r="G223" s="81">
        <v>0</v>
      </c>
      <c r="H223" s="81">
        <v>0</v>
      </c>
      <c r="I223" s="81">
        <v>7</v>
      </c>
      <c r="J223" s="81">
        <v>20</v>
      </c>
      <c r="K223" s="81">
        <v>14</v>
      </c>
      <c r="L223" s="81">
        <v>0</v>
      </c>
      <c r="M223" s="81">
        <v>0</v>
      </c>
      <c r="N223" s="81">
        <v>0</v>
      </c>
      <c r="O223" s="81">
        <v>0</v>
      </c>
      <c r="P223" s="81">
        <v>0</v>
      </c>
      <c r="Q223" s="81">
        <v>1</v>
      </c>
      <c r="R223" s="81">
        <v>3</v>
      </c>
      <c r="S223" s="81">
        <v>0</v>
      </c>
      <c r="T223" s="81">
        <v>0</v>
      </c>
      <c r="U223" s="81">
        <v>0</v>
      </c>
      <c r="V223" s="81">
        <v>0</v>
      </c>
    </row>
    <row r="224" spans="1:22" s="8" customFormat="1" x14ac:dyDescent="0.25">
      <c r="A224" s="90"/>
      <c r="B224" s="192" t="s">
        <v>137</v>
      </c>
      <c r="C224" s="193"/>
      <c r="D224" s="193"/>
      <c r="E224" s="193"/>
      <c r="F224" s="193"/>
      <c r="G224" s="193"/>
      <c r="H224" s="193"/>
      <c r="I224" s="193"/>
      <c r="J224" s="193"/>
      <c r="K224" s="193"/>
      <c r="L224" s="193"/>
      <c r="M224" s="193"/>
      <c r="N224" s="193"/>
      <c r="O224" s="193"/>
      <c r="P224" s="193"/>
      <c r="Q224" s="193"/>
      <c r="R224" s="193"/>
      <c r="S224" s="193"/>
      <c r="T224" s="193"/>
      <c r="U224" s="193"/>
      <c r="V224" s="193"/>
    </row>
    <row r="225" spans="1:22" s="8" customFormat="1" ht="30" x14ac:dyDescent="0.25">
      <c r="A225" s="6">
        <v>141</v>
      </c>
      <c r="B225" s="12" t="s">
        <v>181</v>
      </c>
      <c r="C225" s="9">
        <v>22</v>
      </c>
      <c r="D225" s="75">
        <v>2</v>
      </c>
      <c r="E225" s="75">
        <v>2</v>
      </c>
      <c r="F225" s="75">
        <v>0</v>
      </c>
      <c r="G225" s="75">
        <v>0</v>
      </c>
      <c r="H225" s="75">
        <v>6</v>
      </c>
      <c r="I225" s="75">
        <v>1</v>
      </c>
      <c r="J225" s="75">
        <v>5</v>
      </c>
      <c r="K225" s="75">
        <v>2</v>
      </c>
      <c r="L225" s="75">
        <v>0</v>
      </c>
      <c r="M225" s="75">
        <v>0</v>
      </c>
      <c r="N225" s="75">
        <v>0</v>
      </c>
      <c r="O225" s="75">
        <v>0</v>
      </c>
      <c r="P225" s="75">
        <v>0</v>
      </c>
      <c r="Q225" s="75">
        <v>0</v>
      </c>
      <c r="R225" s="75">
        <v>4</v>
      </c>
      <c r="S225" s="75">
        <v>0</v>
      </c>
      <c r="T225" s="75">
        <v>0</v>
      </c>
      <c r="U225" s="75">
        <v>0</v>
      </c>
      <c r="V225" s="75">
        <v>0</v>
      </c>
    </row>
    <row r="226" spans="1:22" s="8" customFormat="1" x14ac:dyDescent="0.25">
      <c r="A226" s="90">
        <v>1</v>
      </c>
      <c r="B226" s="88" t="s">
        <v>24</v>
      </c>
      <c r="C226" s="92">
        <v>22</v>
      </c>
      <c r="D226" s="76">
        <v>2</v>
      </c>
      <c r="E226" s="76">
        <v>2</v>
      </c>
      <c r="F226" s="76">
        <v>0</v>
      </c>
      <c r="G226" s="76">
        <v>0</v>
      </c>
      <c r="H226" s="76">
        <v>6</v>
      </c>
      <c r="I226" s="76">
        <v>1</v>
      </c>
      <c r="J226" s="76">
        <v>5</v>
      </c>
      <c r="K226" s="76">
        <v>2</v>
      </c>
      <c r="L226" s="76">
        <v>0</v>
      </c>
      <c r="M226" s="76">
        <v>0</v>
      </c>
      <c r="N226" s="76">
        <v>0</v>
      </c>
      <c r="O226" s="76">
        <v>0</v>
      </c>
      <c r="P226" s="76">
        <v>0</v>
      </c>
      <c r="Q226" s="76">
        <v>0</v>
      </c>
      <c r="R226" s="76">
        <v>4</v>
      </c>
      <c r="S226" s="76">
        <v>0</v>
      </c>
      <c r="T226" s="76">
        <v>0</v>
      </c>
      <c r="U226" s="76">
        <v>0</v>
      </c>
      <c r="V226" s="76">
        <v>0</v>
      </c>
    </row>
    <row r="227" spans="1:22" s="8" customFormat="1" hidden="1" x14ac:dyDescent="0.25">
      <c r="A227" s="137"/>
      <c r="B227" s="192" t="s">
        <v>261</v>
      </c>
      <c r="C227" s="193"/>
      <c r="D227" s="193"/>
      <c r="E227" s="193"/>
      <c r="F227" s="193"/>
      <c r="G227" s="193"/>
      <c r="H227" s="193"/>
      <c r="I227" s="193"/>
      <c r="J227" s="193"/>
      <c r="K227" s="193"/>
      <c r="L227" s="193"/>
      <c r="M227" s="193"/>
      <c r="N227" s="193"/>
      <c r="O227" s="193"/>
      <c r="P227" s="193"/>
      <c r="Q227" s="193"/>
      <c r="R227" s="193"/>
      <c r="S227" s="193"/>
      <c r="T227" s="193"/>
      <c r="U227" s="193"/>
      <c r="V227" s="193"/>
    </row>
    <row r="228" spans="1:22" s="8" customFormat="1" ht="30" hidden="1" x14ac:dyDescent="0.25">
      <c r="A228" s="6">
        <v>145</v>
      </c>
      <c r="B228" s="12" t="s">
        <v>262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</row>
    <row r="229" spans="1:22" s="8" customFormat="1" hidden="1" x14ac:dyDescent="0.25">
      <c r="A229" s="137">
        <v>1</v>
      </c>
      <c r="B229" s="138" t="s">
        <v>24</v>
      </c>
      <c r="C229" s="139">
        <v>0</v>
      </c>
      <c r="D229" s="139">
        <v>0</v>
      </c>
      <c r="E229" s="139">
        <v>0</v>
      </c>
      <c r="F229" s="139">
        <v>0</v>
      </c>
      <c r="G229" s="139">
        <v>0</v>
      </c>
      <c r="H229" s="139">
        <v>0</v>
      </c>
      <c r="I229" s="139">
        <v>0</v>
      </c>
      <c r="J229" s="139">
        <v>0</v>
      </c>
      <c r="K229" s="139">
        <v>0</v>
      </c>
      <c r="L229" s="139">
        <v>0</v>
      </c>
      <c r="M229" s="139">
        <v>0</v>
      </c>
      <c r="N229" s="139">
        <v>0</v>
      </c>
      <c r="O229" s="139">
        <v>0</v>
      </c>
      <c r="P229" s="139">
        <v>0</v>
      </c>
      <c r="Q229" s="139">
        <v>0</v>
      </c>
      <c r="R229" s="139">
        <v>0</v>
      </c>
      <c r="S229" s="139">
        <v>0</v>
      </c>
      <c r="T229" s="139">
        <v>0</v>
      </c>
      <c r="U229" s="139">
        <v>0</v>
      </c>
      <c r="V229" s="139">
        <v>0</v>
      </c>
    </row>
    <row r="230" spans="1:22" s="8" customFormat="1" ht="15" customHeight="1" x14ac:dyDescent="0.25">
      <c r="A230" s="29"/>
      <c r="B230" s="189" t="s">
        <v>184</v>
      </c>
      <c r="C230" s="190"/>
      <c r="D230" s="190"/>
      <c r="E230" s="190"/>
      <c r="F230" s="190"/>
      <c r="G230" s="190"/>
      <c r="H230" s="190"/>
      <c r="I230" s="190"/>
      <c r="J230" s="190"/>
      <c r="K230" s="190"/>
      <c r="L230" s="190"/>
      <c r="M230" s="190"/>
      <c r="N230" s="190"/>
      <c r="O230" s="190"/>
      <c r="P230" s="190"/>
      <c r="Q230" s="190"/>
      <c r="R230" s="190"/>
      <c r="S230" s="190"/>
      <c r="T230" s="190"/>
      <c r="U230" s="190"/>
      <c r="V230" s="191"/>
    </row>
    <row r="231" spans="1:22" s="8" customFormat="1" ht="45" x14ac:dyDescent="0.25">
      <c r="A231" s="6">
        <v>142</v>
      </c>
      <c r="B231" s="21" t="s">
        <v>157</v>
      </c>
      <c r="C231" s="9">
        <v>0</v>
      </c>
      <c r="D231" s="75">
        <v>0</v>
      </c>
      <c r="E231" s="75" t="s">
        <v>126</v>
      </c>
      <c r="F231" s="75" t="s">
        <v>126</v>
      </c>
      <c r="G231" s="9" t="s">
        <v>126</v>
      </c>
      <c r="H231" s="75">
        <v>0</v>
      </c>
      <c r="I231" s="75" t="s">
        <v>126</v>
      </c>
      <c r="J231" s="75" t="s">
        <v>126</v>
      </c>
      <c r="K231" s="75" t="s">
        <v>126</v>
      </c>
      <c r="L231" s="75" t="s">
        <v>126</v>
      </c>
      <c r="M231" s="75" t="s">
        <v>126</v>
      </c>
      <c r="N231" s="75" t="s">
        <v>126</v>
      </c>
      <c r="O231" s="75" t="s">
        <v>126</v>
      </c>
      <c r="P231" s="75" t="s">
        <v>126</v>
      </c>
      <c r="Q231" s="75" t="s">
        <v>126</v>
      </c>
      <c r="R231" s="75" t="s">
        <v>126</v>
      </c>
      <c r="S231" s="75" t="s">
        <v>126</v>
      </c>
      <c r="T231" s="75" t="s">
        <v>126</v>
      </c>
      <c r="U231" s="75" t="s">
        <v>126</v>
      </c>
      <c r="V231" s="75" t="s">
        <v>126</v>
      </c>
    </row>
    <row r="232" spans="1:22" s="8" customFormat="1" ht="45" x14ac:dyDescent="0.25">
      <c r="A232" s="6">
        <v>143</v>
      </c>
      <c r="B232" s="21" t="s">
        <v>185</v>
      </c>
      <c r="C232" s="9">
        <v>0</v>
      </c>
      <c r="D232" s="75">
        <v>0</v>
      </c>
      <c r="E232" s="75" t="s">
        <v>126</v>
      </c>
      <c r="F232" s="75" t="s">
        <v>126</v>
      </c>
      <c r="G232" s="9" t="s">
        <v>126</v>
      </c>
      <c r="H232" s="75">
        <v>0</v>
      </c>
      <c r="I232" s="75" t="s">
        <v>126</v>
      </c>
      <c r="J232" s="75" t="s">
        <v>126</v>
      </c>
      <c r="K232" s="75" t="s">
        <v>126</v>
      </c>
      <c r="L232" s="75" t="s">
        <v>126</v>
      </c>
      <c r="M232" s="75" t="s">
        <v>126</v>
      </c>
      <c r="N232" s="75" t="s">
        <v>126</v>
      </c>
      <c r="O232" s="75" t="s">
        <v>126</v>
      </c>
      <c r="P232" s="75" t="s">
        <v>126</v>
      </c>
      <c r="Q232" s="75" t="s">
        <v>126</v>
      </c>
      <c r="R232" s="75" t="s">
        <v>126</v>
      </c>
      <c r="S232" s="75" t="s">
        <v>126</v>
      </c>
      <c r="T232" s="75" t="s">
        <v>126</v>
      </c>
      <c r="U232" s="75" t="s">
        <v>126</v>
      </c>
      <c r="V232" s="75" t="s">
        <v>126</v>
      </c>
    </row>
    <row r="233" spans="1:22" s="8" customFormat="1" ht="45" x14ac:dyDescent="0.25">
      <c r="A233" s="6">
        <v>144</v>
      </c>
      <c r="B233" s="20" t="s">
        <v>186</v>
      </c>
      <c r="C233" s="9">
        <v>0</v>
      </c>
      <c r="D233" s="75">
        <v>0</v>
      </c>
      <c r="E233" s="75" t="s">
        <v>126</v>
      </c>
      <c r="F233" s="75" t="s">
        <v>126</v>
      </c>
      <c r="G233" s="9" t="s">
        <v>126</v>
      </c>
      <c r="H233" s="75">
        <v>0</v>
      </c>
      <c r="I233" s="75" t="s">
        <v>126</v>
      </c>
      <c r="J233" s="75" t="s">
        <v>126</v>
      </c>
      <c r="K233" s="75" t="s">
        <v>126</v>
      </c>
      <c r="L233" s="75" t="s">
        <v>126</v>
      </c>
      <c r="M233" s="75" t="s">
        <v>126</v>
      </c>
      <c r="N233" s="75" t="s">
        <v>126</v>
      </c>
      <c r="O233" s="75" t="s">
        <v>126</v>
      </c>
      <c r="P233" s="75" t="s">
        <v>126</v>
      </c>
      <c r="Q233" s="75" t="s">
        <v>126</v>
      </c>
      <c r="R233" s="75" t="s">
        <v>126</v>
      </c>
      <c r="S233" s="75" t="s">
        <v>126</v>
      </c>
      <c r="T233" s="75" t="s">
        <v>126</v>
      </c>
      <c r="U233" s="75" t="s">
        <v>126</v>
      </c>
      <c r="V233" s="75" t="s">
        <v>126</v>
      </c>
    </row>
    <row r="234" spans="1:22" s="8" customFormat="1" ht="30" x14ac:dyDescent="0.25">
      <c r="A234" s="6">
        <v>145</v>
      </c>
      <c r="B234" s="20" t="s">
        <v>187</v>
      </c>
      <c r="C234" s="9">
        <v>0</v>
      </c>
      <c r="D234" s="75">
        <v>0</v>
      </c>
      <c r="E234" s="75" t="s">
        <v>126</v>
      </c>
      <c r="F234" s="75" t="s">
        <v>126</v>
      </c>
      <c r="G234" s="9" t="s">
        <v>126</v>
      </c>
      <c r="H234" s="75">
        <v>0</v>
      </c>
      <c r="I234" s="75" t="s">
        <v>126</v>
      </c>
      <c r="J234" s="75" t="s">
        <v>126</v>
      </c>
      <c r="K234" s="75" t="s">
        <v>126</v>
      </c>
      <c r="L234" s="75" t="s">
        <v>126</v>
      </c>
      <c r="M234" s="75" t="s">
        <v>126</v>
      </c>
      <c r="N234" s="75" t="s">
        <v>126</v>
      </c>
      <c r="O234" s="75" t="s">
        <v>126</v>
      </c>
      <c r="P234" s="75" t="s">
        <v>126</v>
      </c>
      <c r="Q234" s="75" t="s">
        <v>126</v>
      </c>
      <c r="R234" s="75" t="s">
        <v>126</v>
      </c>
      <c r="S234" s="75" t="s">
        <v>126</v>
      </c>
      <c r="T234" s="75" t="s">
        <v>126</v>
      </c>
      <c r="U234" s="75" t="s">
        <v>126</v>
      </c>
      <c r="V234" s="75" t="s">
        <v>126</v>
      </c>
    </row>
    <row r="235" spans="1:22" s="8" customFormat="1" x14ac:dyDescent="0.25">
      <c r="A235" s="90">
        <v>4</v>
      </c>
      <c r="B235" s="18" t="s">
        <v>24</v>
      </c>
      <c r="C235" s="92">
        <v>0</v>
      </c>
      <c r="D235" s="76">
        <v>0</v>
      </c>
      <c r="E235" s="76">
        <v>0</v>
      </c>
      <c r="F235" s="81">
        <v>0</v>
      </c>
      <c r="G235" s="81">
        <v>0</v>
      </c>
      <c r="H235" s="81">
        <v>0</v>
      </c>
      <c r="I235" s="81">
        <v>0</v>
      </c>
      <c r="J235" s="81">
        <v>0</v>
      </c>
      <c r="K235" s="81">
        <v>0</v>
      </c>
      <c r="L235" s="81">
        <v>0</v>
      </c>
      <c r="M235" s="81">
        <v>0</v>
      </c>
      <c r="N235" s="81">
        <v>0</v>
      </c>
      <c r="O235" s="81">
        <v>0</v>
      </c>
      <c r="P235" s="81">
        <v>0</v>
      </c>
      <c r="Q235" s="81">
        <v>0</v>
      </c>
      <c r="R235" s="81">
        <v>0</v>
      </c>
      <c r="S235" s="81">
        <v>0</v>
      </c>
      <c r="T235" s="81">
        <v>0</v>
      </c>
      <c r="U235" s="81">
        <v>0</v>
      </c>
      <c r="V235" s="81">
        <v>0</v>
      </c>
    </row>
    <row r="236" spans="1:22" s="8" customFormat="1" x14ac:dyDescent="0.25">
      <c r="A236" s="90"/>
      <c r="B236" s="192" t="s">
        <v>207</v>
      </c>
      <c r="C236" s="193"/>
      <c r="D236" s="193"/>
      <c r="E236" s="193"/>
      <c r="F236" s="193"/>
      <c r="G236" s="193"/>
      <c r="H236" s="193"/>
      <c r="I236" s="193"/>
      <c r="J236" s="193"/>
      <c r="K236" s="193"/>
      <c r="L236" s="193"/>
      <c r="M236" s="193"/>
      <c r="N236" s="193"/>
      <c r="O236" s="193"/>
      <c r="P236" s="193"/>
      <c r="Q236" s="193"/>
      <c r="R236" s="193"/>
      <c r="S236" s="193"/>
      <c r="T236" s="193"/>
      <c r="U236" s="193"/>
      <c r="V236" s="193"/>
    </row>
    <row r="237" spans="1:22" s="8" customFormat="1" ht="45" x14ac:dyDescent="0.25">
      <c r="A237" s="6">
        <v>146</v>
      </c>
      <c r="B237" s="12" t="s">
        <v>215</v>
      </c>
      <c r="C237" s="9">
        <v>0</v>
      </c>
      <c r="D237" s="75">
        <v>0</v>
      </c>
      <c r="E237" s="75">
        <v>0</v>
      </c>
      <c r="F237" s="75">
        <v>0</v>
      </c>
      <c r="G237" s="75">
        <v>0</v>
      </c>
      <c r="H237" s="75">
        <v>0</v>
      </c>
      <c r="I237" s="75">
        <v>0</v>
      </c>
      <c r="J237" s="75">
        <v>0</v>
      </c>
      <c r="K237" s="75">
        <v>0</v>
      </c>
      <c r="L237" s="75">
        <v>0</v>
      </c>
      <c r="M237" s="75">
        <v>0</v>
      </c>
      <c r="N237" s="75">
        <v>0</v>
      </c>
      <c r="O237" s="75">
        <v>0</v>
      </c>
      <c r="P237" s="75">
        <v>0</v>
      </c>
      <c r="Q237" s="75">
        <v>0</v>
      </c>
      <c r="R237" s="75">
        <v>0</v>
      </c>
      <c r="S237" s="75">
        <v>0</v>
      </c>
      <c r="T237" s="75">
        <v>0</v>
      </c>
      <c r="U237" s="75">
        <v>0</v>
      </c>
      <c r="V237" s="75">
        <v>0</v>
      </c>
    </row>
    <row r="238" spans="1:22" s="8" customFormat="1" x14ac:dyDescent="0.25">
      <c r="A238" s="90">
        <v>1</v>
      </c>
      <c r="B238" s="88" t="s">
        <v>24</v>
      </c>
      <c r="C238" s="92">
        <v>0</v>
      </c>
      <c r="D238" s="76">
        <v>0</v>
      </c>
      <c r="E238" s="76">
        <v>0</v>
      </c>
      <c r="F238" s="76">
        <v>0</v>
      </c>
      <c r="G238" s="76">
        <v>0</v>
      </c>
      <c r="H238" s="76">
        <v>0</v>
      </c>
      <c r="I238" s="76">
        <v>0</v>
      </c>
      <c r="J238" s="76">
        <v>0</v>
      </c>
      <c r="K238" s="76">
        <v>0</v>
      </c>
      <c r="L238" s="76">
        <v>0</v>
      </c>
      <c r="M238" s="76">
        <v>0</v>
      </c>
      <c r="N238" s="76">
        <v>0</v>
      </c>
      <c r="O238" s="76">
        <v>0</v>
      </c>
      <c r="P238" s="76">
        <v>0</v>
      </c>
      <c r="Q238" s="76">
        <v>0</v>
      </c>
      <c r="R238" s="76">
        <v>0</v>
      </c>
      <c r="S238" s="76">
        <v>0</v>
      </c>
      <c r="T238" s="76">
        <v>0</v>
      </c>
      <c r="U238" s="76">
        <v>0</v>
      </c>
      <c r="V238" s="76">
        <v>0</v>
      </c>
    </row>
    <row r="239" spans="1:22" s="8" customFormat="1" x14ac:dyDescent="0.25">
      <c r="A239" s="90"/>
      <c r="B239" s="192" t="s">
        <v>230</v>
      </c>
      <c r="C239" s="193"/>
      <c r="D239" s="193"/>
      <c r="E239" s="193"/>
      <c r="F239" s="193"/>
      <c r="G239" s="193"/>
      <c r="H239" s="193"/>
      <c r="I239" s="193"/>
      <c r="J239" s="193"/>
      <c r="K239" s="193"/>
      <c r="L239" s="193"/>
      <c r="M239" s="193"/>
      <c r="N239" s="193"/>
      <c r="O239" s="193"/>
      <c r="P239" s="193"/>
      <c r="Q239" s="193"/>
      <c r="R239" s="193"/>
      <c r="S239" s="193"/>
      <c r="T239" s="193"/>
      <c r="U239" s="193"/>
      <c r="V239" s="193"/>
    </row>
    <row r="240" spans="1:22" s="8" customFormat="1" x14ac:dyDescent="0.25">
      <c r="A240" s="6">
        <v>147</v>
      </c>
      <c r="B240" s="12" t="s">
        <v>226</v>
      </c>
      <c r="C240" s="9">
        <v>0</v>
      </c>
      <c r="D240" s="75">
        <v>0</v>
      </c>
      <c r="E240" s="75">
        <v>0</v>
      </c>
      <c r="F240" s="75">
        <v>0</v>
      </c>
      <c r="G240" s="75">
        <v>0</v>
      </c>
      <c r="H240" s="75">
        <v>0</v>
      </c>
      <c r="I240" s="75">
        <v>0</v>
      </c>
      <c r="J240" s="75">
        <v>0</v>
      </c>
      <c r="K240" s="75">
        <v>0</v>
      </c>
      <c r="L240" s="75">
        <v>0</v>
      </c>
      <c r="M240" s="75">
        <v>0</v>
      </c>
      <c r="N240" s="75">
        <v>0</v>
      </c>
      <c r="O240" s="75">
        <v>0</v>
      </c>
      <c r="P240" s="75">
        <v>0</v>
      </c>
      <c r="Q240" s="75">
        <v>0</v>
      </c>
      <c r="R240" s="75">
        <v>0</v>
      </c>
      <c r="S240" s="75">
        <v>0</v>
      </c>
      <c r="T240" s="75">
        <v>0</v>
      </c>
      <c r="U240" s="75">
        <v>0</v>
      </c>
      <c r="V240" s="75">
        <v>0</v>
      </c>
    </row>
    <row r="241" spans="1:22" s="8" customFormat="1" x14ac:dyDescent="0.25">
      <c r="A241" s="90">
        <v>1</v>
      </c>
      <c r="B241" s="88" t="s">
        <v>24</v>
      </c>
      <c r="C241" s="92">
        <v>0</v>
      </c>
      <c r="D241" s="76">
        <v>0</v>
      </c>
      <c r="E241" s="76">
        <v>0</v>
      </c>
      <c r="F241" s="76">
        <v>0</v>
      </c>
      <c r="G241" s="76">
        <v>0</v>
      </c>
      <c r="H241" s="76">
        <v>0</v>
      </c>
      <c r="I241" s="76">
        <v>0</v>
      </c>
      <c r="J241" s="76">
        <v>0</v>
      </c>
      <c r="K241" s="76">
        <v>0</v>
      </c>
      <c r="L241" s="76">
        <v>0</v>
      </c>
      <c r="M241" s="76">
        <v>0</v>
      </c>
      <c r="N241" s="76">
        <v>0</v>
      </c>
      <c r="O241" s="76">
        <v>0</v>
      </c>
      <c r="P241" s="76">
        <v>0</v>
      </c>
      <c r="Q241" s="76">
        <v>0</v>
      </c>
      <c r="R241" s="76">
        <v>0</v>
      </c>
      <c r="S241" s="76">
        <v>0</v>
      </c>
      <c r="T241" s="76">
        <v>0</v>
      </c>
      <c r="U241" s="76">
        <v>0</v>
      </c>
      <c r="V241" s="76">
        <v>0</v>
      </c>
    </row>
    <row r="242" spans="1:22" ht="30" x14ac:dyDescent="0.25">
      <c r="A242" s="6"/>
      <c r="B242" s="12" t="s">
        <v>38</v>
      </c>
      <c r="C242" s="9">
        <v>5402</v>
      </c>
      <c r="D242" s="82">
        <v>400</v>
      </c>
      <c r="E242" s="82">
        <v>260</v>
      </c>
      <c r="F242" s="82">
        <v>311</v>
      </c>
      <c r="G242" s="82">
        <v>1008</v>
      </c>
      <c r="H242" s="82">
        <v>1265</v>
      </c>
      <c r="I242" s="82">
        <v>445</v>
      </c>
      <c r="J242" s="82">
        <v>261</v>
      </c>
      <c r="K242" s="82">
        <v>528</v>
      </c>
      <c r="L242" s="82">
        <v>78</v>
      </c>
      <c r="M242" s="82">
        <v>64</v>
      </c>
      <c r="N242" s="82">
        <v>38</v>
      </c>
      <c r="O242" s="82">
        <v>25</v>
      </c>
      <c r="P242" s="82">
        <v>54</v>
      </c>
      <c r="Q242" s="82">
        <v>91</v>
      </c>
      <c r="R242" s="82">
        <v>338</v>
      </c>
      <c r="S242" s="82">
        <v>18</v>
      </c>
      <c r="T242" s="82">
        <v>127</v>
      </c>
      <c r="U242" s="82">
        <v>48</v>
      </c>
      <c r="V242" s="82">
        <v>43</v>
      </c>
    </row>
    <row r="243" spans="1:22" ht="28.5" x14ac:dyDescent="0.25">
      <c r="A243" s="90" t="s">
        <v>0</v>
      </c>
      <c r="B243" s="90" t="s">
        <v>229</v>
      </c>
      <c r="C243" s="89">
        <v>48432</v>
      </c>
      <c r="D243" s="78">
        <v>6462</v>
      </c>
      <c r="E243" s="78">
        <v>2260</v>
      </c>
      <c r="F243" s="78">
        <v>4639</v>
      </c>
      <c r="G243" s="78">
        <v>5427</v>
      </c>
      <c r="H243" s="78">
        <v>9151</v>
      </c>
      <c r="I243" s="78">
        <v>3175</v>
      </c>
      <c r="J243" s="78">
        <v>2854</v>
      </c>
      <c r="K243" s="78">
        <v>4689</v>
      </c>
      <c r="L243" s="78">
        <v>1262</v>
      </c>
      <c r="M243" s="78">
        <v>604</v>
      </c>
      <c r="N243" s="78">
        <v>770</v>
      </c>
      <c r="O243" s="78">
        <v>423</v>
      </c>
      <c r="P243" s="78">
        <v>754</v>
      </c>
      <c r="Q243" s="78">
        <v>1366</v>
      </c>
      <c r="R243" s="78">
        <v>2280</v>
      </c>
      <c r="S243" s="78">
        <v>256</v>
      </c>
      <c r="T243" s="78">
        <v>919</v>
      </c>
      <c r="U243" s="78">
        <v>643</v>
      </c>
      <c r="V243" s="78">
        <v>498</v>
      </c>
    </row>
    <row r="244" spans="1:22" s="107" customFormat="1" x14ac:dyDescent="0.25">
      <c r="A244" s="105"/>
      <c r="B244" s="106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</row>
  </sheetData>
  <mergeCells count="43">
    <mergeCell ref="B215:V215"/>
    <mergeCell ref="B224:V224"/>
    <mergeCell ref="B230:V230"/>
    <mergeCell ref="B236:V236"/>
    <mergeCell ref="B239:V239"/>
    <mergeCell ref="B227:V227"/>
    <mergeCell ref="B214:V214"/>
    <mergeCell ref="B143:V143"/>
    <mergeCell ref="B144:V144"/>
    <mergeCell ref="B151:V151"/>
    <mergeCell ref="B165:V165"/>
    <mergeCell ref="B166:V166"/>
    <mergeCell ref="B183:V183"/>
    <mergeCell ref="B188:V188"/>
    <mergeCell ref="B193:V193"/>
    <mergeCell ref="B199:V199"/>
    <mergeCell ref="B203:V203"/>
    <mergeCell ref="B208:V208"/>
    <mergeCell ref="B139:V139"/>
    <mergeCell ref="B50:V50"/>
    <mergeCell ref="B60:V60"/>
    <mergeCell ref="B64:V64"/>
    <mergeCell ref="B69:V69"/>
    <mergeCell ref="B72:V72"/>
    <mergeCell ref="B76:V76"/>
    <mergeCell ref="B77:V77"/>
    <mergeCell ref="B116:V116"/>
    <mergeCell ref="B124:V124"/>
    <mergeCell ref="A127:V127"/>
    <mergeCell ref="A131:V131"/>
    <mergeCell ref="A135:V135"/>
    <mergeCell ref="B43:V43"/>
    <mergeCell ref="A2:V2"/>
    <mergeCell ref="A4:A5"/>
    <mergeCell ref="B4:B5"/>
    <mergeCell ref="D4:V4"/>
    <mergeCell ref="B7:V7"/>
    <mergeCell ref="B8:V8"/>
    <mergeCell ref="B28:V28"/>
    <mergeCell ref="B31:V31"/>
    <mergeCell ref="B34:V34"/>
    <mergeCell ref="B37:V37"/>
    <mergeCell ref="B40:V40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44"/>
  <sheetViews>
    <sheetView topLeftCell="A218" zoomScale="70" zoomScaleNormal="70" workbookViewId="0">
      <selection activeCell="A244" sqref="A244:XFD244"/>
    </sheetView>
  </sheetViews>
  <sheetFormatPr defaultRowHeight="15" x14ac:dyDescent="0.25"/>
  <cols>
    <col min="1" max="1" width="8.85546875" style="2" customWidth="1"/>
    <col min="2" max="2" width="66.85546875" style="24" customWidth="1"/>
    <col min="3" max="3" width="9.42578125" style="2" customWidth="1"/>
    <col min="4" max="4" width="8.5703125" style="97" customWidth="1"/>
    <col min="5" max="5" width="8.5703125" style="83" customWidth="1"/>
    <col min="6" max="6" width="16.85546875" style="83" customWidth="1"/>
    <col min="7" max="7" width="13" style="83" customWidth="1"/>
    <col min="8" max="10" width="11" style="83" customWidth="1"/>
    <col min="11" max="11" width="13.28515625" style="83" customWidth="1"/>
    <col min="12" max="12" width="13.42578125" style="83" customWidth="1"/>
    <col min="13" max="13" width="8" style="83" customWidth="1"/>
    <col min="14" max="14" width="8.42578125" style="83" customWidth="1"/>
    <col min="15" max="15" width="9.28515625" style="83" customWidth="1"/>
    <col min="16" max="16" width="9.5703125" style="95" customWidth="1"/>
    <col min="17" max="17" width="13.42578125" style="83" customWidth="1"/>
    <col min="18" max="18" width="11" style="95" customWidth="1"/>
    <col min="19" max="20" width="11" style="83" customWidth="1"/>
    <col min="21" max="21" width="11.140625" style="83" customWidth="1"/>
    <col min="22" max="22" width="13.42578125" style="83" customWidth="1"/>
    <col min="23" max="16384" width="9.140625" style="2"/>
  </cols>
  <sheetData>
    <row r="2" spans="1:22" ht="18.75" x14ac:dyDescent="0.25">
      <c r="A2" s="196" t="s">
        <v>246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2" ht="15.75" x14ac:dyDescent="0.25">
      <c r="A3" s="14"/>
      <c r="B3" s="25"/>
      <c r="C3" s="14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5" customHeight="1" x14ac:dyDescent="0.25">
      <c r="A4" s="197" t="s">
        <v>1</v>
      </c>
      <c r="B4" s="194" t="s">
        <v>2</v>
      </c>
      <c r="C4" s="26"/>
      <c r="D4" s="200" t="s">
        <v>127</v>
      </c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</row>
    <row r="5" spans="1:22" s="15" customFormat="1" ht="114" customHeight="1" x14ac:dyDescent="0.25">
      <c r="A5" s="198"/>
      <c r="B5" s="194"/>
      <c r="C5" s="16" t="s">
        <v>46</v>
      </c>
      <c r="D5" s="73" t="s">
        <v>61</v>
      </c>
      <c r="E5" s="73" t="s">
        <v>62</v>
      </c>
      <c r="F5" s="73" t="s">
        <v>233</v>
      </c>
      <c r="G5" s="73" t="s">
        <v>234</v>
      </c>
      <c r="H5" s="73" t="s">
        <v>235</v>
      </c>
      <c r="I5" s="73" t="s">
        <v>236</v>
      </c>
      <c r="J5" s="73" t="s">
        <v>237</v>
      </c>
      <c r="K5" s="73" t="s">
        <v>238</v>
      </c>
      <c r="L5" s="73" t="s">
        <v>239</v>
      </c>
      <c r="M5" s="73" t="s">
        <v>78</v>
      </c>
      <c r="N5" s="73" t="s">
        <v>68</v>
      </c>
      <c r="O5" s="73" t="s">
        <v>69</v>
      </c>
      <c r="P5" s="73" t="s">
        <v>63</v>
      </c>
      <c r="Q5" s="73" t="s">
        <v>240</v>
      </c>
      <c r="R5" s="73" t="s">
        <v>241</v>
      </c>
      <c r="S5" s="73" t="s">
        <v>242</v>
      </c>
      <c r="T5" s="73" t="s">
        <v>243</v>
      </c>
      <c r="U5" s="73" t="s">
        <v>244</v>
      </c>
      <c r="V5" s="73" t="s">
        <v>245</v>
      </c>
    </row>
    <row r="6" spans="1:22" s="8" customFormat="1" x14ac:dyDescent="0.25">
      <c r="A6" s="101">
        <v>1</v>
      </c>
      <c r="B6" s="27">
        <v>2</v>
      </c>
      <c r="C6" s="100">
        <v>3</v>
      </c>
      <c r="D6" s="74">
        <v>4</v>
      </c>
      <c r="E6" s="84">
        <v>5</v>
      </c>
      <c r="F6" s="85">
        <v>6</v>
      </c>
      <c r="G6" s="74">
        <v>7</v>
      </c>
      <c r="H6" s="74">
        <v>8</v>
      </c>
      <c r="I6" s="84">
        <v>9</v>
      </c>
      <c r="J6" s="85">
        <v>10</v>
      </c>
      <c r="K6" s="74">
        <v>11</v>
      </c>
      <c r="L6" s="74">
        <v>12</v>
      </c>
      <c r="M6" s="84">
        <v>13</v>
      </c>
      <c r="N6" s="85">
        <v>14</v>
      </c>
      <c r="O6" s="74">
        <v>15</v>
      </c>
      <c r="P6" s="74">
        <v>16</v>
      </c>
      <c r="Q6" s="84">
        <v>17</v>
      </c>
      <c r="R6" s="85">
        <v>18</v>
      </c>
      <c r="S6" s="74">
        <v>19</v>
      </c>
      <c r="T6" s="74">
        <v>20</v>
      </c>
      <c r="U6" s="84">
        <v>21</v>
      </c>
      <c r="V6" s="85">
        <v>22</v>
      </c>
    </row>
    <row r="7" spans="1:22" x14ac:dyDescent="0.25">
      <c r="A7" s="100"/>
      <c r="B7" s="194" t="s">
        <v>3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</row>
    <row r="8" spans="1:22" x14ac:dyDescent="0.25">
      <c r="A8" s="6"/>
      <c r="B8" s="195" t="s">
        <v>29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</row>
    <row r="9" spans="1:22" ht="185.25" customHeight="1" x14ac:dyDescent="0.25">
      <c r="A9" s="6">
        <v>1</v>
      </c>
      <c r="B9" s="12" t="s">
        <v>80</v>
      </c>
      <c r="C9" s="9">
        <v>2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1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1</v>
      </c>
      <c r="S9" s="75">
        <v>0</v>
      </c>
      <c r="T9" s="75">
        <v>0</v>
      </c>
      <c r="U9" s="75">
        <v>0</v>
      </c>
      <c r="V9" s="75">
        <v>0</v>
      </c>
    </row>
    <row r="10" spans="1:22" ht="45" customHeight="1" x14ac:dyDescent="0.25">
      <c r="A10" s="6">
        <v>2</v>
      </c>
      <c r="B10" s="12" t="s">
        <v>13</v>
      </c>
      <c r="C10" s="9">
        <v>226</v>
      </c>
      <c r="D10" s="75">
        <v>8</v>
      </c>
      <c r="E10" s="75">
        <v>3</v>
      </c>
      <c r="F10" s="75">
        <v>0</v>
      </c>
      <c r="G10" s="75">
        <v>1</v>
      </c>
      <c r="H10" s="75">
        <v>75</v>
      </c>
      <c r="I10" s="75">
        <v>1</v>
      </c>
      <c r="J10" s="75">
        <v>34</v>
      </c>
      <c r="K10" s="75">
        <v>3</v>
      </c>
      <c r="L10" s="75">
        <v>11</v>
      </c>
      <c r="M10" s="75">
        <v>3</v>
      </c>
      <c r="N10" s="75">
        <v>4</v>
      </c>
      <c r="O10" s="75">
        <v>0</v>
      </c>
      <c r="P10" s="75">
        <v>8</v>
      </c>
      <c r="Q10" s="75">
        <v>9</v>
      </c>
      <c r="R10" s="75">
        <v>33</v>
      </c>
      <c r="S10" s="75">
        <v>6</v>
      </c>
      <c r="T10" s="75">
        <v>8</v>
      </c>
      <c r="U10" s="75">
        <v>10</v>
      </c>
      <c r="V10" s="75">
        <v>9</v>
      </c>
    </row>
    <row r="11" spans="1:22" ht="60" customHeight="1" x14ac:dyDescent="0.25">
      <c r="A11" s="6">
        <v>3</v>
      </c>
      <c r="B11" s="12" t="s">
        <v>81</v>
      </c>
      <c r="C11" s="9">
        <v>1444</v>
      </c>
      <c r="D11" s="75">
        <v>96</v>
      </c>
      <c r="E11" s="75">
        <v>46</v>
      </c>
      <c r="F11" s="75">
        <v>77</v>
      </c>
      <c r="G11" s="75">
        <v>135</v>
      </c>
      <c r="H11" s="75">
        <v>209</v>
      </c>
      <c r="I11" s="75">
        <v>48</v>
      </c>
      <c r="J11" s="75">
        <v>94</v>
      </c>
      <c r="K11" s="75">
        <v>83</v>
      </c>
      <c r="L11" s="75">
        <v>69</v>
      </c>
      <c r="M11" s="75">
        <v>46</v>
      </c>
      <c r="N11" s="75">
        <v>49</v>
      </c>
      <c r="O11" s="75">
        <v>29</v>
      </c>
      <c r="P11" s="75">
        <v>102</v>
      </c>
      <c r="Q11" s="75">
        <v>112</v>
      </c>
      <c r="R11" s="75">
        <v>70</v>
      </c>
      <c r="S11" s="75">
        <v>23</v>
      </c>
      <c r="T11" s="75">
        <v>66</v>
      </c>
      <c r="U11" s="75">
        <v>48</v>
      </c>
      <c r="V11" s="75">
        <v>42</v>
      </c>
    </row>
    <row r="12" spans="1:22" ht="85.5" customHeight="1" x14ac:dyDescent="0.25">
      <c r="A12" s="6">
        <v>4</v>
      </c>
      <c r="B12" s="12" t="s">
        <v>158</v>
      </c>
      <c r="C12" s="9">
        <v>127</v>
      </c>
      <c r="D12" s="75">
        <v>2</v>
      </c>
      <c r="E12" s="75">
        <v>0</v>
      </c>
      <c r="F12" s="75">
        <v>5</v>
      </c>
      <c r="G12" s="75">
        <v>6</v>
      </c>
      <c r="H12" s="75">
        <v>24</v>
      </c>
      <c r="I12" s="75">
        <v>0</v>
      </c>
      <c r="J12" s="75">
        <v>3</v>
      </c>
      <c r="K12" s="75">
        <v>6</v>
      </c>
      <c r="L12" s="75">
        <v>27</v>
      </c>
      <c r="M12" s="75">
        <v>2</v>
      </c>
      <c r="N12" s="75">
        <v>5</v>
      </c>
      <c r="O12" s="75">
        <v>0</v>
      </c>
      <c r="P12" s="75">
        <v>4</v>
      </c>
      <c r="Q12" s="75">
        <v>6</v>
      </c>
      <c r="R12" s="75">
        <v>0</v>
      </c>
      <c r="S12" s="75">
        <v>7</v>
      </c>
      <c r="T12" s="75">
        <v>19</v>
      </c>
      <c r="U12" s="75">
        <v>9</v>
      </c>
      <c r="V12" s="75">
        <v>2</v>
      </c>
    </row>
    <row r="13" spans="1:22" ht="30" x14ac:dyDescent="0.25">
      <c r="A13" s="6">
        <v>5</v>
      </c>
      <c r="B13" s="12" t="s">
        <v>82</v>
      </c>
      <c r="C13" s="9">
        <v>8</v>
      </c>
      <c r="D13" s="75">
        <v>5</v>
      </c>
      <c r="E13" s="75">
        <v>1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2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</row>
    <row r="14" spans="1:22" ht="78" customHeight="1" x14ac:dyDescent="0.25">
      <c r="A14" s="6">
        <v>6</v>
      </c>
      <c r="B14" s="12" t="s">
        <v>159</v>
      </c>
      <c r="C14" s="9">
        <v>2</v>
      </c>
      <c r="D14" s="75">
        <v>0</v>
      </c>
      <c r="E14" s="75">
        <v>0</v>
      </c>
      <c r="F14" s="75">
        <v>0</v>
      </c>
      <c r="G14" s="75">
        <v>1</v>
      </c>
      <c r="H14" s="75">
        <v>0</v>
      </c>
      <c r="I14" s="75">
        <v>0</v>
      </c>
      <c r="J14" s="75">
        <v>1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</row>
    <row r="15" spans="1:22" ht="30" x14ac:dyDescent="0.25">
      <c r="A15" s="6">
        <v>7</v>
      </c>
      <c r="B15" s="12" t="s">
        <v>160</v>
      </c>
      <c r="C15" s="9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</row>
    <row r="16" spans="1:22" ht="35.25" customHeight="1" x14ac:dyDescent="0.25">
      <c r="A16" s="6">
        <v>8</v>
      </c>
      <c r="B16" s="12" t="s">
        <v>161</v>
      </c>
      <c r="C16" s="9">
        <v>12</v>
      </c>
      <c r="D16" s="75">
        <v>0</v>
      </c>
      <c r="E16" s="75">
        <v>0</v>
      </c>
      <c r="F16" s="75">
        <v>1</v>
      </c>
      <c r="G16" s="75">
        <v>1</v>
      </c>
      <c r="H16" s="75">
        <v>0</v>
      </c>
      <c r="I16" s="75">
        <v>0</v>
      </c>
      <c r="J16" s="75">
        <v>0</v>
      </c>
      <c r="K16" s="75">
        <v>1</v>
      </c>
      <c r="L16" s="75">
        <v>6</v>
      </c>
      <c r="M16" s="75">
        <v>0</v>
      </c>
      <c r="N16" s="75">
        <v>0</v>
      </c>
      <c r="O16" s="75">
        <v>0</v>
      </c>
      <c r="P16" s="75">
        <v>0</v>
      </c>
      <c r="Q16" s="75">
        <v>1</v>
      </c>
      <c r="R16" s="75">
        <v>0</v>
      </c>
      <c r="S16" s="75">
        <v>0</v>
      </c>
      <c r="T16" s="75">
        <v>2</v>
      </c>
      <c r="U16" s="75">
        <v>0</v>
      </c>
      <c r="V16" s="75">
        <v>0</v>
      </c>
    </row>
    <row r="17" spans="1:22" ht="48.75" customHeight="1" x14ac:dyDescent="0.25">
      <c r="A17" s="6">
        <v>9</v>
      </c>
      <c r="B17" s="12" t="s">
        <v>162</v>
      </c>
      <c r="C17" s="9">
        <v>5</v>
      </c>
      <c r="D17" s="75">
        <v>0</v>
      </c>
      <c r="E17" s="75">
        <v>0</v>
      </c>
      <c r="F17" s="75">
        <v>0</v>
      </c>
      <c r="G17" s="75">
        <v>2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1</v>
      </c>
      <c r="R17" s="75">
        <v>0</v>
      </c>
      <c r="S17" s="75">
        <v>0</v>
      </c>
      <c r="T17" s="75">
        <v>1</v>
      </c>
      <c r="U17" s="75">
        <v>1</v>
      </c>
      <c r="V17" s="75">
        <v>0</v>
      </c>
    </row>
    <row r="18" spans="1:22" ht="49.5" customHeight="1" x14ac:dyDescent="0.25">
      <c r="A18" s="6">
        <v>10</v>
      </c>
      <c r="B18" s="12" t="s">
        <v>83</v>
      </c>
      <c r="C18" s="9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</row>
    <row r="19" spans="1:22" ht="30.75" customHeight="1" x14ac:dyDescent="0.25">
      <c r="A19" s="6">
        <v>11</v>
      </c>
      <c r="B19" s="12" t="s">
        <v>163</v>
      </c>
      <c r="C19" s="9">
        <v>3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1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>
        <v>2</v>
      </c>
      <c r="U19" s="75">
        <v>0</v>
      </c>
      <c r="V19" s="75">
        <v>0</v>
      </c>
    </row>
    <row r="20" spans="1:22" ht="35.25" customHeight="1" x14ac:dyDescent="0.25">
      <c r="A20" s="6">
        <v>12</v>
      </c>
      <c r="B20" s="12" t="s">
        <v>84</v>
      </c>
      <c r="C20" s="9">
        <v>13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1</v>
      </c>
      <c r="K20" s="75">
        <v>0</v>
      </c>
      <c r="L20" s="75">
        <v>7</v>
      </c>
      <c r="M20" s="75">
        <v>1</v>
      </c>
      <c r="N20" s="75">
        <v>0</v>
      </c>
      <c r="O20" s="75">
        <v>0</v>
      </c>
      <c r="P20" s="75">
        <v>1</v>
      </c>
      <c r="Q20" s="75">
        <v>1</v>
      </c>
      <c r="R20" s="75">
        <v>0</v>
      </c>
      <c r="S20" s="75">
        <v>0</v>
      </c>
      <c r="T20" s="75">
        <v>0</v>
      </c>
      <c r="U20" s="75">
        <v>1</v>
      </c>
      <c r="V20" s="75">
        <v>1</v>
      </c>
    </row>
    <row r="21" spans="1:22" ht="36.75" customHeight="1" x14ac:dyDescent="0.25">
      <c r="A21" s="6">
        <v>13</v>
      </c>
      <c r="B21" s="12" t="s">
        <v>164</v>
      </c>
      <c r="C21" s="9">
        <v>4</v>
      </c>
      <c r="D21" s="75">
        <v>0</v>
      </c>
      <c r="E21" s="75">
        <v>0</v>
      </c>
      <c r="F21" s="75">
        <v>0</v>
      </c>
      <c r="G21" s="75">
        <v>0</v>
      </c>
      <c r="H21" s="75">
        <v>3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1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</row>
    <row r="22" spans="1:22" ht="30.75" customHeight="1" x14ac:dyDescent="0.25">
      <c r="A22" s="6">
        <v>14</v>
      </c>
      <c r="B22" s="12" t="s">
        <v>191</v>
      </c>
      <c r="C22" s="9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</row>
    <row r="23" spans="1:22" ht="35.25" customHeight="1" x14ac:dyDescent="0.25">
      <c r="A23" s="6">
        <v>15</v>
      </c>
      <c r="B23" s="12" t="s">
        <v>192</v>
      </c>
      <c r="C23" s="9">
        <v>36</v>
      </c>
      <c r="D23" s="75">
        <v>0</v>
      </c>
      <c r="E23" s="75">
        <v>2</v>
      </c>
      <c r="F23" s="75">
        <v>0</v>
      </c>
      <c r="G23" s="75">
        <v>4</v>
      </c>
      <c r="H23" s="75">
        <v>6</v>
      </c>
      <c r="I23" s="75">
        <v>1</v>
      </c>
      <c r="J23" s="75">
        <v>2</v>
      </c>
      <c r="K23" s="75">
        <v>0</v>
      </c>
      <c r="L23" s="75">
        <v>3</v>
      </c>
      <c r="M23" s="75">
        <v>0</v>
      </c>
      <c r="N23" s="75">
        <v>0</v>
      </c>
      <c r="O23" s="75">
        <v>1</v>
      </c>
      <c r="P23" s="75">
        <v>1</v>
      </c>
      <c r="Q23" s="75">
        <v>5</v>
      </c>
      <c r="R23" s="75">
        <v>0</v>
      </c>
      <c r="S23" s="75">
        <v>3</v>
      </c>
      <c r="T23" s="75">
        <v>8</v>
      </c>
      <c r="U23" s="75">
        <v>0</v>
      </c>
      <c r="V23" s="75">
        <v>0</v>
      </c>
    </row>
    <row r="24" spans="1:22" ht="36.75" customHeight="1" x14ac:dyDescent="0.25">
      <c r="A24" s="6">
        <v>16</v>
      </c>
      <c r="B24" s="12" t="s">
        <v>193</v>
      </c>
      <c r="C24" s="9">
        <v>15</v>
      </c>
      <c r="D24" s="75">
        <v>0</v>
      </c>
      <c r="E24" s="75">
        <v>1</v>
      </c>
      <c r="F24" s="75">
        <v>0</v>
      </c>
      <c r="G24" s="75">
        <v>1</v>
      </c>
      <c r="H24" s="75">
        <v>2</v>
      </c>
      <c r="I24" s="75">
        <v>0</v>
      </c>
      <c r="J24" s="75">
        <v>0</v>
      </c>
      <c r="K24" s="75">
        <v>1</v>
      </c>
      <c r="L24" s="75">
        <v>3</v>
      </c>
      <c r="M24" s="75">
        <v>2</v>
      </c>
      <c r="N24" s="75">
        <v>0</v>
      </c>
      <c r="O24" s="75">
        <v>1</v>
      </c>
      <c r="P24" s="75">
        <v>0</v>
      </c>
      <c r="Q24" s="75">
        <v>1</v>
      </c>
      <c r="R24" s="75">
        <v>0</v>
      </c>
      <c r="S24" s="75">
        <v>1</v>
      </c>
      <c r="T24" s="75">
        <v>1</v>
      </c>
      <c r="U24" s="75">
        <v>0</v>
      </c>
      <c r="V24" s="75">
        <v>1</v>
      </c>
    </row>
    <row r="25" spans="1:22" ht="36.75" customHeight="1" x14ac:dyDescent="0.25">
      <c r="A25" s="6">
        <v>17</v>
      </c>
      <c r="B25" s="12" t="s">
        <v>217</v>
      </c>
      <c r="C25" s="9">
        <v>1</v>
      </c>
      <c r="D25" s="75">
        <v>0</v>
      </c>
      <c r="E25" s="75">
        <v>0</v>
      </c>
      <c r="F25" s="75">
        <v>0</v>
      </c>
      <c r="G25" s="75">
        <v>0</v>
      </c>
      <c r="H25" s="75">
        <v>1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</row>
    <row r="26" spans="1:22" ht="36.75" hidden="1" customHeight="1" x14ac:dyDescent="0.25">
      <c r="A26" s="6">
        <v>18</v>
      </c>
      <c r="B26" s="12" t="s">
        <v>248</v>
      </c>
      <c r="C26" s="9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</row>
    <row r="27" spans="1:22" s="8" customFormat="1" x14ac:dyDescent="0.25">
      <c r="A27" s="100">
        <v>17</v>
      </c>
      <c r="B27" s="98" t="s">
        <v>24</v>
      </c>
      <c r="C27" s="102">
        <v>1898</v>
      </c>
      <c r="D27" s="76">
        <v>111</v>
      </c>
      <c r="E27" s="76">
        <v>53</v>
      </c>
      <c r="F27" s="76">
        <v>83</v>
      </c>
      <c r="G27" s="76">
        <v>151</v>
      </c>
      <c r="H27" s="76">
        <v>320</v>
      </c>
      <c r="I27" s="76">
        <v>50</v>
      </c>
      <c r="J27" s="76">
        <v>136</v>
      </c>
      <c r="K27" s="76">
        <v>94</v>
      </c>
      <c r="L27" s="76">
        <v>127</v>
      </c>
      <c r="M27" s="76">
        <v>54</v>
      </c>
      <c r="N27" s="76">
        <v>58</v>
      </c>
      <c r="O27" s="76">
        <v>31</v>
      </c>
      <c r="P27" s="76">
        <v>116</v>
      </c>
      <c r="Q27" s="76">
        <v>139</v>
      </c>
      <c r="R27" s="76">
        <v>104</v>
      </c>
      <c r="S27" s="76">
        <v>40</v>
      </c>
      <c r="T27" s="76">
        <v>107</v>
      </c>
      <c r="U27" s="76">
        <v>69</v>
      </c>
      <c r="V27" s="76">
        <v>55</v>
      </c>
    </row>
    <row r="28" spans="1:22" x14ac:dyDescent="0.25">
      <c r="A28" s="6"/>
      <c r="B28" s="192" t="s">
        <v>30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</row>
    <row r="29" spans="1:22" ht="90" x14ac:dyDescent="0.25">
      <c r="A29" s="6">
        <v>18</v>
      </c>
      <c r="B29" s="12" t="s">
        <v>85</v>
      </c>
      <c r="C29" s="9">
        <v>126</v>
      </c>
      <c r="D29" s="75">
        <v>10</v>
      </c>
      <c r="E29" s="75">
        <v>0</v>
      </c>
      <c r="F29" s="75">
        <v>1</v>
      </c>
      <c r="G29" s="75">
        <v>0</v>
      </c>
      <c r="H29" s="75">
        <v>17</v>
      </c>
      <c r="I29" s="75">
        <v>15</v>
      </c>
      <c r="J29" s="75">
        <v>11</v>
      </c>
      <c r="K29" s="75">
        <v>7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1</v>
      </c>
      <c r="S29" s="75">
        <v>0</v>
      </c>
      <c r="T29" s="75">
        <v>0</v>
      </c>
      <c r="U29" s="75">
        <v>0</v>
      </c>
      <c r="V29" s="75">
        <v>64</v>
      </c>
    </row>
    <row r="30" spans="1:22" s="8" customFormat="1" x14ac:dyDescent="0.25">
      <c r="A30" s="100">
        <v>1</v>
      </c>
      <c r="B30" s="98" t="s">
        <v>24</v>
      </c>
      <c r="C30" s="102">
        <v>126</v>
      </c>
      <c r="D30" s="76">
        <v>10</v>
      </c>
      <c r="E30" s="76">
        <v>0</v>
      </c>
      <c r="F30" s="76">
        <v>1</v>
      </c>
      <c r="G30" s="76">
        <v>0</v>
      </c>
      <c r="H30" s="76">
        <v>17</v>
      </c>
      <c r="I30" s="76">
        <v>15</v>
      </c>
      <c r="J30" s="76">
        <v>11</v>
      </c>
      <c r="K30" s="76">
        <v>7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1</v>
      </c>
      <c r="S30" s="76">
        <v>0</v>
      </c>
      <c r="T30" s="76">
        <v>0</v>
      </c>
      <c r="U30" s="76">
        <v>0</v>
      </c>
      <c r="V30" s="76">
        <v>64</v>
      </c>
    </row>
    <row r="31" spans="1:22" ht="15" customHeight="1" x14ac:dyDescent="0.25">
      <c r="A31" s="6"/>
      <c r="B31" s="192" t="s">
        <v>130</v>
      </c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</row>
    <row r="32" spans="1:22" ht="101.25" customHeight="1" x14ac:dyDescent="0.25">
      <c r="A32" s="6">
        <v>19</v>
      </c>
      <c r="B32" s="12" t="s">
        <v>85</v>
      </c>
      <c r="C32" s="9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</row>
    <row r="33" spans="1:22" s="8" customFormat="1" x14ac:dyDescent="0.25">
      <c r="A33" s="100">
        <v>1</v>
      </c>
      <c r="B33" s="98" t="s">
        <v>24</v>
      </c>
      <c r="C33" s="102">
        <v>0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</row>
    <row r="34" spans="1:22" s="8" customFormat="1" x14ac:dyDescent="0.25">
      <c r="A34" s="100"/>
      <c r="B34" s="189" t="s">
        <v>134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</row>
    <row r="35" spans="1:22" s="8" customFormat="1" ht="75" x14ac:dyDescent="0.25">
      <c r="A35" s="6">
        <v>20</v>
      </c>
      <c r="B35" s="12" t="s">
        <v>135</v>
      </c>
      <c r="C35" s="9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v>0</v>
      </c>
    </row>
    <row r="36" spans="1:22" s="8" customFormat="1" x14ac:dyDescent="0.25">
      <c r="A36" s="100">
        <v>1</v>
      </c>
      <c r="B36" s="98" t="s">
        <v>24</v>
      </c>
      <c r="C36" s="102">
        <v>0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</row>
    <row r="37" spans="1:22" s="8" customFormat="1" x14ac:dyDescent="0.25">
      <c r="A37" s="100"/>
      <c r="B37" s="192" t="s">
        <v>167</v>
      </c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</row>
    <row r="38" spans="1:22" s="8" customFormat="1" ht="90" x14ac:dyDescent="0.25">
      <c r="A38" s="6">
        <v>21</v>
      </c>
      <c r="B38" s="12" t="s">
        <v>155</v>
      </c>
      <c r="C38" s="9">
        <v>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75">
        <v>0</v>
      </c>
      <c r="T38" s="75">
        <v>0</v>
      </c>
      <c r="U38" s="75">
        <v>0</v>
      </c>
      <c r="V38" s="75">
        <v>0</v>
      </c>
    </row>
    <row r="39" spans="1:22" s="8" customFormat="1" x14ac:dyDescent="0.25">
      <c r="A39" s="100">
        <v>1</v>
      </c>
      <c r="B39" s="98" t="s">
        <v>24</v>
      </c>
      <c r="C39" s="102">
        <v>0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</row>
    <row r="40" spans="1:22" s="8" customFormat="1" x14ac:dyDescent="0.25">
      <c r="A40" s="100"/>
      <c r="B40" s="192" t="s">
        <v>168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</row>
    <row r="41" spans="1:22" s="8" customFormat="1" ht="60" x14ac:dyDescent="0.25">
      <c r="A41" s="6">
        <v>22</v>
      </c>
      <c r="B41" s="12" t="s">
        <v>156</v>
      </c>
      <c r="C41" s="9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v>0</v>
      </c>
    </row>
    <row r="42" spans="1:22" s="8" customFormat="1" x14ac:dyDescent="0.25">
      <c r="A42" s="100">
        <v>1</v>
      </c>
      <c r="B42" s="98" t="s">
        <v>24</v>
      </c>
      <c r="C42" s="102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v>0</v>
      </c>
    </row>
    <row r="43" spans="1:22" x14ac:dyDescent="0.25">
      <c r="A43" s="6"/>
      <c r="B43" s="192" t="s">
        <v>7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</row>
    <row r="44" spans="1:22" ht="45" x14ac:dyDescent="0.25">
      <c r="A44" s="6">
        <v>23</v>
      </c>
      <c r="B44" s="12" t="s">
        <v>165</v>
      </c>
      <c r="C44" s="17">
        <v>0</v>
      </c>
      <c r="D44" s="75"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5">
        <v>0</v>
      </c>
      <c r="V44" s="75">
        <v>0</v>
      </c>
    </row>
    <row r="45" spans="1:22" ht="120.75" customHeight="1" x14ac:dyDescent="0.25">
      <c r="A45" s="6">
        <v>24</v>
      </c>
      <c r="B45" s="12" t="s">
        <v>166</v>
      </c>
      <c r="C45" s="17">
        <v>0</v>
      </c>
      <c r="D45" s="75">
        <v>0</v>
      </c>
      <c r="E45" s="75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0</v>
      </c>
      <c r="T45" s="75">
        <v>0</v>
      </c>
      <c r="U45" s="75">
        <v>0</v>
      </c>
      <c r="V45" s="75">
        <v>0</v>
      </c>
    </row>
    <row r="46" spans="1:22" ht="88.5" customHeight="1" x14ac:dyDescent="0.25">
      <c r="A46" s="6">
        <v>25</v>
      </c>
      <c r="B46" s="12" t="s">
        <v>86</v>
      </c>
      <c r="C46" s="17">
        <v>0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75">
        <v>0</v>
      </c>
      <c r="T46" s="75">
        <v>0</v>
      </c>
      <c r="U46" s="75">
        <v>0</v>
      </c>
      <c r="V46" s="75">
        <v>0</v>
      </c>
    </row>
    <row r="47" spans="1:22" ht="30" x14ac:dyDescent="0.25">
      <c r="A47" s="6">
        <v>26</v>
      </c>
      <c r="B47" s="12" t="s">
        <v>87</v>
      </c>
      <c r="C47" s="17">
        <v>0</v>
      </c>
      <c r="D47" s="75">
        <v>0</v>
      </c>
      <c r="E47" s="75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75">
        <v>0</v>
      </c>
      <c r="V47" s="75">
        <v>0</v>
      </c>
    </row>
    <row r="48" spans="1:22" ht="61.5" customHeight="1" x14ac:dyDescent="0.25">
      <c r="A48" s="6">
        <v>27</v>
      </c>
      <c r="B48" s="12" t="s">
        <v>88</v>
      </c>
      <c r="C48" s="17">
        <v>0</v>
      </c>
      <c r="D48" s="75">
        <v>0</v>
      </c>
      <c r="E48" s="75"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75">
        <v>0</v>
      </c>
      <c r="T48" s="75">
        <v>0</v>
      </c>
      <c r="U48" s="75">
        <v>0</v>
      </c>
      <c r="V48" s="75">
        <v>0</v>
      </c>
    </row>
    <row r="49" spans="1:22" s="8" customFormat="1" x14ac:dyDescent="0.25">
      <c r="A49" s="100">
        <v>5</v>
      </c>
      <c r="B49" s="98" t="s">
        <v>24</v>
      </c>
      <c r="C49" s="102">
        <v>0</v>
      </c>
      <c r="D49" s="76">
        <v>0</v>
      </c>
      <c r="E49" s="80">
        <v>0</v>
      </c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6">
        <v>0</v>
      </c>
      <c r="O49" s="76">
        <v>0</v>
      </c>
      <c r="P49" s="76">
        <v>0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76">
        <v>0</v>
      </c>
    </row>
    <row r="50" spans="1:22" x14ac:dyDescent="0.25">
      <c r="A50" s="6"/>
      <c r="B50" s="192" t="s">
        <v>20</v>
      </c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</row>
    <row r="51" spans="1:22" ht="30" x14ac:dyDescent="0.25">
      <c r="A51" s="6">
        <v>28</v>
      </c>
      <c r="B51" s="12" t="s">
        <v>21</v>
      </c>
      <c r="C51" s="9">
        <v>12</v>
      </c>
      <c r="D51" s="75">
        <v>0</v>
      </c>
      <c r="E51" s="75">
        <v>0</v>
      </c>
      <c r="F51" s="75">
        <v>0</v>
      </c>
      <c r="G51" s="75">
        <v>3</v>
      </c>
      <c r="H51" s="75">
        <v>3</v>
      </c>
      <c r="I51" s="75">
        <v>1</v>
      </c>
      <c r="J51" s="75">
        <v>0</v>
      </c>
      <c r="K51" s="75">
        <v>0</v>
      </c>
      <c r="L51" s="75">
        <v>1</v>
      </c>
      <c r="M51" s="75">
        <v>0</v>
      </c>
      <c r="N51" s="75">
        <v>1</v>
      </c>
      <c r="O51" s="75">
        <v>1</v>
      </c>
      <c r="P51" s="75">
        <v>1</v>
      </c>
      <c r="Q51" s="75">
        <v>1</v>
      </c>
      <c r="R51" s="75">
        <v>0</v>
      </c>
      <c r="S51" s="75">
        <v>0</v>
      </c>
      <c r="T51" s="75">
        <v>0</v>
      </c>
      <c r="U51" s="75">
        <v>0</v>
      </c>
      <c r="V51" s="75">
        <v>0</v>
      </c>
    </row>
    <row r="52" spans="1:22" ht="44.25" customHeight="1" x14ac:dyDescent="0.25">
      <c r="A52" s="6">
        <v>29</v>
      </c>
      <c r="B52" s="12" t="s">
        <v>39</v>
      </c>
      <c r="C52" s="9">
        <v>5129</v>
      </c>
      <c r="D52" s="75">
        <v>577</v>
      </c>
      <c r="E52" s="75">
        <v>163</v>
      </c>
      <c r="F52" s="75">
        <v>318</v>
      </c>
      <c r="G52" s="75">
        <v>521</v>
      </c>
      <c r="H52" s="75">
        <v>1368</v>
      </c>
      <c r="I52" s="75">
        <v>243</v>
      </c>
      <c r="J52" s="75">
        <v>208</v>
      </c>
      <c r="K52" s="75">
        <v>618</v>
      </c>
      <c r="L52" s="75">
        <v>95</v>
      </c>
      <c r="M52" s="75">
        <v>57</v>
      </c>
      <c r="N52" s="75">
        <v>69</v>
      </c>
      <c r="O52" s="75">
        <v>36</v>
      </c>
      <c r="P52" s="75">
        <v>165</v>
      </c>
      <c r="Q52" s="75">
        <v>284</v>
      </c>
      <c r="R52" s="75">
        <v>156</v>
      </c>
      <c r="S52" s="75">
        <v>23</v>
      </c>
      <c r="T52" s="75">
        <v>82</v>
      </c>
      <c r="U52" s="75">
        <v>60</v>
      </c>
      <c r="V52" s="75">
        <v>86</v>
      </c>
    </row>
    <row r="53" spans="1:22" ht="60" x14ac:dyDescent="0.25">
      <c r="A53" s="6">
        <v>30</v>
      </c>
      <c r="B53" s="12" t="s">
        <v>92</v>
      </c>
      <c r="C53" s="9">
        <v>784</v>
      </c>
      <c r="D53" s="75">
        <v>119</v>
      </c>
      <c r="E53" s="75">
        <v>48</v>
      </c>
      <c r="F53" s="75">
        <v>38</v>
      </c>
      <c r="G53" s="75">
        <v>68</v>
      </c>
      <c r="H53" s="75">
        <v>53</v>
      </c>
      <c r="I53" s="75">
        <v>21</v>
      </c>
      <c r="J53" s="75">
        <v>14</v>
      </c>
      <c r="K53" s="75">
        <v>130</v>
      </c>
      <c r="L53" s="75">
        <v>1</v>
      </c>
      <c r="M53" s="75">
        <v>0</v>
      </c>
      <c r="N53" s="75">
        <v>53</v>
      </c>
      <c r="O53" s="75">
        <v>26</v>
      </c>
      <c r="P53" s="75">
        <v>2</v>
      </c>
      <c r="Q53" s="75">
        <v>181</v>
      </c>
      <c r="R53" s="75">
        <v>18</v>
      </c>
      <c r="S53" s="75">
        <v>4</v>
      </c>
      <c r="T53" s="75">
        <v>4</v>
      </c>
      <c r="U53" s="75">
        <v>3</v>
      </c>
      <c r="V53" s="75">
        <v>1</v>
      </c>
    </row>
    <row r="54" spans="1:22" ht="60" x14ac:dyDescent="0.25">
      <c r="A54" s="6">
        <v>31</v>
      </c>
      <c r="B54" s="12" t="s">
        <v>93</v>
      </c>
      <c r="C54" s="9">
        <v>781</v>
      </c>
      <c r="D54" s="75">
        <v>38</v>
      </c>
      <c r="E54" s="75">
        <v>27</v>
      </c>
      <c r="F54" s="75">
        <v>49</v>
      </c>
      <c r="G54" s="75">
        <v>138</v>
      </c>
      <c r="H54" s="75">
        <v>240</v>
      </c>
      <c r="I54" s="75">
        <v>18</v>
      </c>
      <c r="J54" s="75">
        <v>25</v>
      </c>
      <c r="K54" s="75">
        <v>58</v>
      </c>
      <c r="L54" s="75">
        <v>37</v>
      </c>
      <c r="M54" s="75">
        <v>14</v>
      </c>
      <c r="N54" s="75">
        <v>11</v>
      </c>
      <c r="O54" s="75">
        <v>17</v>
      </c>
      <c r="P54" s="75">
        <v>7</v>
      </c>
      <c r="Q54" s="75">
        <v>3</v>
      </c>
      <c r="R54" s="75">
        <v>37</v>
      </c>
      <c r="S54" s="75">
        <v>20</v>
      </c>
      <c r="T54" s="75">
        <v>19</v>
      </c>
      <c r="U54" s="75">
        <v>15</v>
      </c>
      <c r="V54" s="75">
        <v>8</v>
      </c>
    </row>
    <row r="55" spans="1:22" ht="45" x14ac:dyDescent="0.25">
      <c r="A55" s="6">
        <v>32</v>
      </c>
      <c r="B55" s="12" t="s">
        <v>182</v>
      </c>
      <c r="C55" s="9">
        <v>3087</v>
      </c>
      <c r="D55" s="75">
        <v>336</v>
      </c>
      <c r="E55" s="75">
        <v>133</v>
      </c>
      <c r="F55" s="75">
        <v>172</v>
      </c>
      <c r="G55" s="75">
        <v>446</v>
      </c>
      <c r="H55" s="75">
        <v>694</v>
      </c>
      <c r="I55" s="75">
        <v>188</v>
      </c>
      <c r="J55" s="75">
        <v>179</v>
      </c>
      <c r="K55" s="75">
        <v>239</v>
      </c>
      <c r="L55" s="75">
        <v>77</v>
      </c>
      <c r="M55" s="75">
        <v>76</v>
      </c>
      <c r="N55" s="75">
        <v>81</v>
      </c>
      <c r="O55" s="75">
        <v>37</v>
      </c>
      <c r="P55" s="75">
        <v>36</v>
      </c>
      <c r="Q55" s="75">
        <v>76</v>
      </c>
      <c r="R55" s="75">
        <v>145</v>
      </c>
      <c r="S55" s="75">
        <v>27</v>
      </c>
      <c r="T55" s="75">
        <v>44</v>
      </c>
      <c r="U55" s="75">
        <v>75</v>
      </c>
      <c r="V55" s="75">
        <v>26</v>
      </c>
    </row>
    <row r="56" spans="1:22" ht="45" x14ac:dyDescent="0.25">
      <c r="A56" s="6">
        <v>33</v>
      </c>
      <c r="B56" s="12" t="s">
        <v>89</v>
      </c>
      <c r="C56" s="9">
        <v>876</v>
      </c>
      <c r="D56" s="75">
        <v>64</v>
      </c>
      <c r="E56" s="75">
        <v>21</v>
      </c>
      <c r="F56" s="75">
        <v>42</v>
      </c>
      <c r="G56" s="75">
        <v>89</v>
      </c>
      <c r="H56" s="75">
        <v>134</v>
      </c>
      <c r="I56" s="75">
        <v>21</v>
      </c>
      <c r="J56" s="75">
        <v>42</v>
      </c>
      <c r="K56" s="75">
        <v>106</v>
      </c>
      <c r="L56" s="75">
        <v>58</v>
      </c>
      <c r="M56" s="75">
        <v>25</v>
      </c>
      <c r="N56" s="75">
        <v>16</v>
      </c>
      <c r="O56" s="75">
        <v>11</v>
      </c>
      <c r="P56" s="75">
        <v>25</v>
      </c>
      <c r="Q56" s="75">
        <v>22</v>
      </c>
      <c r="R56" s="75">
        <v>113</v>
      </c>
      <c r="S56" s="75">
        <v>27</v>
      </c>
      <c r="T56" s="75">
        <v>28</v>
      </c>
      <c r="U56" s="75">
        <v>18</v>
      </c>
      <c r="V56" s="75">
        <v>14</v>
      </c>
    </row>
    <row r="57" spans="1:22" ht="75" x14ac:dyDescent="0.25">
      <c r="A57" s="6">
        <v>34</v>
      </c>
      <c r="B57" s="12" t="s">
        <v>90</v>
      </c>
      <c r="C57" s="9">
        <v>8809</v>
      </c>
      <c r="D57" s="75">
        <v>1259</v>
      </c>
      <c r="E57" s="75">
        <v>589</v>
      </c>
      <c r="F57" s="75">
        <v>822</v>
      </c>
      <c r="G57" s="75">
        <v>1178</v>
      </c>
      <c r="H57" s="75">
        <v>1247</v>
      </c>
      <c r="I57" s="75">
        <v>206</v>
      </c>
      <c r="J57" s="75">
        <v>721</v>
      </c>
      <c r="K57" s="75">
        <v>715</v>
      </c>
      <c r="L57" s="75">
        <v>329</v>
      </c>
      <c r="M57" s="75">
        <v>81</v>
      </c>
      <c r="N57" s="75">
        <v>122</v>
      </c>
      <c r="O57" s="75">
        <v>128</v>
      </c>
      <c r="P57" s="75">
        <v>202</v>
      </c>
      <c r="Q57" s="75">
        <v>383</v>
      </c>
      <c r="R57" s="75">
        <v>465</v>
      </c>
      <c r="S57" s="75">
        <v>21</v>
      </c>
      <c r="T57" s="75">
        <v>95</v>
      </c>
      <c r="U57" s="75">
        <v>145</v>
      </c>
      <c r="V57" s="75">
        <v>101</v>
      </c>
    </row>
    <row r="58" spans="1:22" ht="60" x14ac:dyDescent="0.25">
      <c r="A58" s="6">
        <v>35</v>
      </c>
      <c r="B58" s="12" t="s">
        <v>91</v>
      </c>
      <c r="C58" s="9">
        <v>2033</v>
      </c>
      <c r="D58" s="75">
        <v>336</v>
      </c>
      <c r="E58" s="75">
        <v>117</v>
      </c>
      <c r="F58" s="75">
        <v>512</v>
      </c>
      <c r="G58" s="75">
        <v>366</v>
      </c>
      <c r="H58" s="75">
        <v>234</v>
      </c>
      <c r="I58" s="75">
        <v>119</v>
      </c>
      <c r="J58" s="75">
        <v>108</v>
      </c>
      <c r="K58" s="75">
        <v>56</v>
      </c>
      <c r="L58" s="75">
        <v>26</v>
      </c>
      <c r="M58" s="75">
        <v>20</v>
      </c>
      <c r="N58" s="75">
        <v>0</v>
      </c>
      <c r="O58" s="75">
        <v>1</v>
      </c>
      <c r="P58" s="75">
        <v>37</v>
      </c>
      <c r="Q58" s="75">
        <v>25</v>
      </c>
      <c r="R58" s="75">
        <v>29</v>
      </c>
      <c r="S58" s="75">
        <v>5</v>
      </c>
      <c r="T58" s="75">
        <v>1</v>
      </c>
      <c r="U58" s="75">
        <v>41</v>
      </c>
      <c r="V58" s="75">
        <v>0</v>
      </c>
    </row>
    <row r="59" spans="1:22" s="8" customFormat="1" x14ac:dyDescent="0.25">
      <c r="A59" s="100">
        <v>8</v>
      </c>
      <c r="B59" s="98" t="s">
        <v>24</v>
      </c>
      <c r="C59" s="102">
        <v>21511</v>
      </c>
      <c r="D59" s="76">
        <v>2729</v>
      </c>
      <c r="E59" s="76">
        <v>1098</v>
      </c>
      <c r="F59" s="76">
        <v>1953</v>
      </c>
      <c r="G59" s="76">
        <v>2809</v>
      </c>
      <c r="H59" s="76">
        <v>3973</v>
      </c>
      <c r="I59" s="76">
        <v>817</v>
      </c>
      <c r="J59" s="76">
        <v>1297</v>
      </c>
      <c r="K59" s="76">
        <v>1922</v>
      </c>
      <c r="L59" s="76">
        <v>624</v>
      </c>
      <c r="M59" s="76">
        <v>273</v>
      </c>
      <c r="N59" s="76">
        <v>353</v>
      </c>
      <c r="O59" s="76">
        <v>257</v>
      </c>
      <c r="P59" s="76">
        <v>475</v>
      </c>
      <c r="Q59" s="76">
        <v>975</v>
      </c>
      <c r="R59" s="76">
        <v>963</v>
      </c>
      <c r="S59" s="76">
        <v>127</v>
      </c>
      <c r="T59" s="76">
        <v>273</v>
      </c>
      <c r="U59" s="76">
        <v>357</v>
      </c>
      <c r="V59" s="76">
        <v>236</v>
      </c>
    </row>
    <row r="60" spans="1:22" x14ac:dyDescent="0.25">
      <c r="A60" s="6"/>
      <c r="B60" s="192" t="s">
        <v>196</v>
      </c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</row>
    <row r="61" spans="1:22" ht="30" x14ac:dyDescent="0.25">
      <c r="A61" s="6">
        <v>36</v>
      </c>
      <c r="B61" s="23" t="s">
        <v>33</v>
      </c>
      <c r="C61" s="9">
        <v>0</v>
      </c>
      <c r="D61" s="75">
        <v>0</v>
      </c>
      <c r="E61" s="75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5">
        <v>0</v>
      </c>
      <c r="V61" s="75">
        <v>0</v>
      </c>
    </row>
    <row r="62" spans="1:22" ht="59.25" customHeight="1" x14ac:dyDescent="0.25">
      <c r="A62" s="6">
        <v>37</v>
      </c>
      <c r="B62" s="12" t="s">
        <v>94</v>
      </c>
      <c r="C62" s="9">
        <v>0</v>
      </c>
      <c r="D62" s="75">
        <v>0</v>
      </c>
      <c r="E62" s="75">
        <v>0</v>
      </c>
      <c r="F62" s="75">
        <v>0</v>
      </c>
      <c r="G62" s="75">
        <v>0</v>
      </c>
      <c r="H62" s="75">
        <v>0</v>
      </c>
      <c r="I62" s="75">
        <v>0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5">
        <v>0</v>
      </c>
      <c r="V62" s="75">
        <v>0</v>
      </c>
    </row>
    <row r="63" spans="1:22" s="8" customFormat="1" x14ac:dyDescent="0.25">
      <c r="A63" s="100">
        <v>2</v>
      </c>
      <c r="B63" s="98" t="s">
        <v>24</v>
      </c>
      <c r="C63" s="102">
        <v>0</v>
      </c>
      <c r="D63" s="76">
        <v>0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76">
        <v>0</v>
      </c>
      <c r="T63" s="76">
        <v>0</v>
      </c>
      <c r="U63" s="76">
        <v>0</v>
      </c>
      <c r="V63" s="76">
        <v>0</v>
      </c>
    </row>
    <row r="64" spans="1:22" x14ac:dyDescent="0.25">
      <c r="A64" s="6"/>
      <c r="B64" s="192" t="s">
        <v>43</v>
      </c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</row>
    <row r="65" spans="1:22" ht="30" x14ac:dyDescent="0.25">
      <c r="A65" s="6">
        <v>38</v>
      </c>
      <c r="B65" s="12" t="s">
        <v>169</v>
      </c>
      <c r="C65" s="9">
        <v>10311</v>
      </c>
      <c r="D65" s="75">
        <v>1660</v>
      </c>
      <c r="E65" s="75">
        <v>435</v>
      </c>
      <c r="F65" s="75">
        <v>1432</v>
      </c>
      <c r="G65" s="75">
        <v>787</v>
      </c>
      <c r="H65" s="75">
        <v>1664</v>
      </c>
      <c r="I65" s="75">
        <v>801</v>
      </c>
      <c r="J65" s="75">
        <v>571</v>
      </c>
      <c r="K65" s="75">
        <v>913</v>
      </c>
      <c r="L65" s="75">
        <v>144</v>
      </c>
      <c r="M65" s="75">
        <v>239</v>
      </c>
      <c r="N65" s="75">
        <v>223</v>
      </c>
      <c r="O65" s="75">
        <v>142</v>
      </c>
      <c r="P65" s="75">
        <v>154</v>
      </c>
      <c r="Q65" s="75">
        <v>283</v>
      </c>
      <c r="R65" s="75">
        <v>530</v>
      </c>
      <c r="S65" s="75">
        <v>29</v>
      </c>
      <c r="T65" s="75">
        <v>83</v>
      </c>
      <c r="U65" s="75">
        <v>59</v>
      </c>
      <c r="V65" s="75">
        <v>162</v>
      </c>
    </row>
    <row r="66" spans="1:22" ht="30" x14ac:dyDescent="0.25">
      <c r="A66" s="6">
        <v>39</v>
      </c>
      <c r="B66" s="12" t="s">
        <v>170</v>
      </c>
      <c r="C66" s="9">
        <v>3238</v>
      </c>
      <c r="D66" s="75">
        <v>275</v>
      </c>
      <c r="E66" s="75">
        <v>122</v>
      </c>
      <c r="F66" s="75">
        <v>555</v>
      </c>
      <c r="G66" s="75">
        <v>808</v>
      </c>
      <c r="H66" s="75">
        <v>494</v>
      </c>
      <c r="I66" s="75">
        <v>130</v>
      </c>
      <c r="J66" s="75">
        <v>312</v>
      </c>
      <c r="K66" s="75">
        <v>240</v>
      </c>
      <c r="L66" s="75">
        <v>43</v>
      </c>
      <c r="M66" s="75">
        <v>9</v>
      </c>
      <c r="N66" s="75">
        <v>10</v>
      </c>
      <c r="O66" s="75">
        <v>16</v>
      </c>
      <c r="P66" s="75">
        <v>2</v>
      </c>
      <c r="Q66" s="75">
        <v>42</v>
      </c>
      <c r="R66" s="75">
        <v>65</v>
      </c>
      <c r="S66" s="75">
        <v>1</v>
      </c>
      <c r="T66" s="75">
        <v>83</v>
      </c>
      <c r="U66" s="75">
        <v>28</v>
      </c>
      <c r="V66" s="75">
        <v>3</v>
      </c>
    </row>
    <row r="67" spans="1:22" ht="126" customHeight="1" x14ac:dyDescent="0.25">
      <c r="A67" s="6">
        <v>40</v>
      </c>
      <c r="B67" s="12" t="s">
        <v>96</v>
      </c>
      <c r="C67" s="9">
        <v>0</v>
      </c>
      <c r="D67" s="75">
        <v>0</v>
      </c>
      <c r="E67" s="75">
        <v>0</v>
      </c>
      <c r="F67" s="75">
        <v>0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75">
        <v>0</v>
      </c>
      <c r="R67" s="75">
        <v>0</v>
      </c>
      <c r="S67" s="75">
        <v>0</v>
      </c>
      <c r="T67" s="75">
        <v>0</v>
      </c>
      <c r="U67" s="75">
        <v>0</v>
      </c>
      <c r="V67" s="75">
        <v>0</v>
      </c>
    </row>
    <row r="68" spans="1:22" s="8" customFormat="1" x14ac:dyDescent="0.25">
      <c r="A68" s="100">
        <v>3</v>
      </c>
      <c r="B68" s="98" t="s">
        <v>24</v>
      </c>
      <c r="C68" s="10">
        <v>13549</v>
      </c>
      <c r="D68" s="77">
        <v>1935</v>
      </c>
      <c r="E68" s="77">
        <v>557</v>
      </c>
      <c r="F68" s="77">
        <v>1987</v>
      </c>
      <c r="G68" s="77">
        <v>1595</v>
      </c>
      <c r="H68" s="77">
        <v>2158</v>
      </c>
      <c r="I68" s="77">
        <v>931</v>
      </c>
      <c r="J68" s="77">
        <v>883</v>
      </c>
      <c r="K68" s="77">
        <v>1153</v>
      </c>
      <c r="L68" s="77">
        <v>187</v>
      </c>
      <c r="M68" s="77">
        <v>248</v>
      </c>
      <c r="N68" s="77">
        <v>233</v>
      </c>
      <c r="O68" s="77">
        <v>158</v>
      </c>
      <c r="P68" s="77">
        <v>156</v>
      </c>
      <c r="Q68" s="77">
        <v>325</v>
      </c>
      <c r="R68" s="77">
        <v>595</v>
      </c>
      <c r="S68" s="77">
        <v>30</v>
      </c>
      <c r="T68" s="77">
        <v>166</v>
      </c>
      <c r="U68" s="77">
        <v>87</v>
      </c>
      <c r="V68" s="77">
        <v>165</v>
      </c>
    </row>
    <row r="69" spans="1:22" x14ac:dyDescent="0.25">
      <c r="A69" s="6"/>
      <c r="B69" s="192" t="s">
        <v>36</v>
      </c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</row>
    <row r="70" spans="1:22" ht="45" x14ac:dyDescent="0.25">
      <c r="A70" s="6">
        <v>41</v>
      </c>
      <c r="B70" s="12" t="s">
        <v>95</v>
      </c>
      <c r="C70" s="9">
        <v>5</v>
      </c>
      <c r="D70" s="75">
        <v>0</v>
      </c>
      <c r="E70" s="75">
        <v>0</v>
      </c>
      <c r="F70" s="75">
        <v>0</v>
      </c>
      <c r="G70" s="75">
        <v>0</v>
      </c>
      <c r="H70" s="75">
        <v>1</v>
      </c>
      <c r="I70" s="75">
        <v>0</v>
      </c>
      <c r="J70" s="75">
        <v>0</v>
      </c>
      <c r="K70" s="75">
        <v>0</v>
      </c>
      <c r="L70" s="75">
        <v>0</v>
      </c>
      <c r="M70" s="75">
        <v>1</v>
      </c>
      <c r="N70" s="75">
        <v>0</v>
      </c>
      <c r="O70" s="75">
        <v>0</v>
      </c>
      <c r="P70" s="75">
        <v>3</v>
      </c>
      <c r="Q70" s="75">
        <v>0</v>
      </c>
      <c r="R70" s="75">
        <v>0</v>
      </c>
      <c r="S70" s="75">
        <v>0</v>
      </c>
      <c r="T70" s="75">
        <v>0</v>
      </c>
      <c r="U70" s="75">
        <v>0</v>
      </c>
      <c r="V70" s="75">
        <v>0</v>
      </c>
    </row>
    <row r="71" spans="1:22" s="8" customFormat="1" x14ac:dyDescent="0.25">
      <c r="A71" s="100">
        <v>1</v>
      </c>
      <c r="B71" s="98" t="s">
        <v>24</v>
      </c>
      <c r="C71" s="102">
        <v>5</v>
      </c>
      <c r="D71" s="76">
        <v>0</v>
      </c>
      <c r="E71" s="76">
        <v>0</v>
      </c>
      <c r="F71" s="76">
        <v>0</v>
      </c>
      <c r="G71" s="76">
        <v>0</v>
      </c>
      <c r="H71" s="76">
        <v>1</v>
      </c>
      <c r="I71" s="76">
        <v>0</v>
      </c>
      <c r="J71" s="76">
        <v>0</v>
      </c>
      <c r="K71" s="76">
        <v>0</v>
      </c>
      <c r="L71" s="76">
        <v>0</v>
      </c>
      <c r="M71" s="76">
        <v>1</v>
      </c>
      <c r="N71" s="76">
        <v>0</v>
      </c>
      <c r="O71" s="76">
        <v>0</v>
      </c>
      <c r="P71" s="76">
        <v>3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</row>
    <row r="72" spans="1:22" x14ac:dyDescent="0.25">
      <c r="A72" s="6"/>
      <c r="B72" s="192" t="s">
        <v>231</v>
      </c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</row>
    <row r="73" spans="1:22" ht="90" x14ac:dyDescent="0.25">
      <c r="A73" s="6">
        <v>42</v>
      </c>
      <c r="B73" s="7" t="s">
        <v>171</v>
      </c>
      <c r="C73" s="9">
        <v>0</v>
      </c>
      <c r="D73" s="75">
        <v>0</v>
      </c>
      <c r="E73" s="75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75">
        <v>0</v>
      </c>
      <c r="R73" s="75">
        <v>0</v>
      </c>
      <c r="S73" s="75">
        <v>0</v>
      </c>
      <c r="T73" s="75">
        <v>0</v>
      </c>
      <c r="U73" s="75">
        <v>0</v>
      </c>
      <c r="V73" s="75">
        <v>0</v>
      </c>
    </row>
    <row r="74" spans="1:22" s="8" customFormat="1" x14ac:dyDescent="0.25">
      <c r="A74" s="100">
        <v>1</v>
      </c>
      <c r="B74" s="98" t="s">
        <v>24</v>
      </c>
      <c r="C74" s="99">
        <v>0</v>
      </c>
      <c r="D74" s="78">
        <v>0</v>
      </c>
      <c r="E74" s="78">
        <v>0</v>
      </c>
      <c r="F74" s="78">
        <v>0</v>
      </c>
      <c r="G74" s="78">
        <v>0</v>
      </c>
      <c r="H74" s="78">
        <v>0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</row>
    <row r="75" spans="1:22" s="8" customFormat="1" x14ac:dyDescent="0.25">
      <c r="A75" s="100"/>
      <c r="B75" s="98" t="s">
        <v>26</v>
      </c>
      <c r="C75" s="99">
        <v>37089</v>
      </c>
      <c r="D75" s="78">
        <v>4785</v>
      </c>
      <c r="E75" s="78">
        <v>1708</v>
      </c>
      <c r="F75" s="78">
        <v>4024</v>
      </c>
      <c r="G75" s="78">
        <v>4555</v>
      </c>
      <c r="H75" s="78">
        <v>6469</v>
      </c>
      <c r="I75" s="78">
        <v>1813</v>
      </c>
      <c r="J75" s="78">
        <v>2327</v>
      </c>
      <c r="K75" s="78">
        <v>3176</v>
      </c>
      <c r="L75" s="78">
        <v>938</v>
      </c>
      <c r="M75" s="78">
        <v>576</v>
      </c>
      <c r="N75" s="78">
        <v>644</v>
      </c>
      <c r="O75" s="78">
        <v>446</v>
      </c>
      <c r="P75" s="78">
        <v>750</v>
      </c>
      <c r="Q75" s="78">
        <v>1439</v>
      </c>
      <c r="R75" s="78">
        <v>1663</v>
      </c>
      <c r="S75" s="78">
        <v>197</v>
      </c>
      <c r="T75" s="78">
        <v>546</v>
      </c>
      <c r="U75" s="78">
        <v>513</v>
      </c>
      <c r="V75" s="78">
        <v>520</v>
      </c>
    </row>
    <row r="76" spans="1:22" x14ac:dyDescent="0.25">
      <c r="A76" s="6"/>
      <c r="B76" s="189" t="s">
        <v>4</v>
      </c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</row>
    <row r="77" spans="1:22" x14ac:dyDescent="0.25">
      <c r="A77" s="6"/>
      <c r="B77" s="189" t="s">
        <v>97</v>
      </c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</row>
    <row r="78" spans="1:22" x14ac:dyDescent="0.25">
      <c r="A78" s="6">
        <v>43</v>
      </c>
      <c r="B78" s="12" t="s">
        <v>106</v>
      </c>
      <c r="C78" s="9">
        <v>83</v>
      </c>
      <c r="D78" s="75">
        <v>13</v>
      </c>
      <c r="E78" s="75">
        <v>0</v>
      </c>
      <c r="F78" s="75">
        <v>9</v>
      </c>
      <c r="G78" s="75">
        <v>13</v>
      </c>
      <c r="H78" s="75">
        <v>11</v>
      </c>
      <c r="I78" s="75">
        <v>8</v>
      </c>
      <c r="J78" s="75">
        <v>0</v>
      </c>
      <c r="K78" s="75">
        <v>11</v>
      </c>
      <c r="L78" s="75">
        <v>2</v>
      </c>
      <c r="M78" s="75">
        <v>1</v>
      </c>
      <c r="N78" s="75">
        <v>1</v>
      </c>
      <c r="O78" s="75">
        <v>1</v>
      </c>
      <c r="P78" s="75">
        <v>1</v>
      </c>
      <c r="Q78" s="75">
        <v>2</v>
      </c>
      <c r="R78" s="75">
        <v>0</v>
      </c>
      <c r="S78" s="75">
        <v>0</v>
      </c>
      <c r="T78" s="75">
        <v>0</v>
      </c>
      <c r="U78" s="75">
        <v>3</v>
      </c>
      <c r="V78" s="75">
        <v>7</v>
      </c>
    </row>
    <row r="79" spans="1:22" ht="45" x14ac:dyDescent="0.25">
      <c r="A79" s="6">
        <v>44</v>
      </c>
      <c r="B79" s="12" t="s">
        <v>104</v>
      </c>
      <c r="C79" s="9">
        <v>3</v>
      </c>
      <c r="D79" s="75">
        <v>0</v>
      </c>
      <c r="E79" s="75">
        <v>0</v>
      </c>
      <c r="F79" s="75">
        <v>0</v>
      </c>
      <c r="G79" s="75">
        <v>0</v>
      </c>
      <c r="H79" s="75">
        <v>0</v>
      </c>
      <c r="I79" s="75">
        <v>0</v>
      </c>
      <c r="J79" s="75">
        <v>2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  <c r="P79" s="75">
        <v>0</v>
      </c>
      <c r="Q79" s="75">
        <v>1</v>
      </c>
      <c r="R79" s="75">
        <v>0</v>
      </c>
      <c r="S79" s="75">
        <v>0</v>
      </c>
      <c r="T79" s="75">
        <v>0</v>
      </c>
      <c r="U79" s="75">
        <v>0</v>
      </c>
      <c r="V79" s="75">
        <v>0</v>
      </c>
    </row>
    <row r="80" spans="1:22" ht="30" x14ac:dyDescent="0.25">
      <c r="A80" s="6">
        <v>45</v>
      </c>
      <c r="B80" s="12" t="s">
        <v>17</v>
      </c>
      <c r="C80" s="9">
        <v>91</v>
      </c>
      <c r="D80" s="75">
        <v>10</v>
      </c>
      <c r="E80" s="75">
        <v>3</v>
      </c>
      <c r="F80" s="75">
        <v>8</v>
      </c>
      <c r="G80" s="75">
        <v>16</v>
      </c>
      <c r="H80" s="75">
        <v>13</v>
      </c>
      <c r="I80" s="75">
        <v>13</v>
      </c>
      <c r="J80" s="75">
        <v>0</v>
      </c>
      <c r="K80" s="75">
        <v>9</v>
      </c>
      <c r="L80" s="75">
        <v>2</v>
      </c>
      <c r="M80" s="75">
        <v>0</v>
      </c>
      <c r="N80" s="75">
        <v>1</v>
      </c>
      <c r="O80" s="75">
        <v>1</v>
      </c>
      <c r="P80" s="75">
        <v>2</v>
      </c>
      <c r="Q80" s="75">
        <v>6</v>
      </c>
      <c r="R80" s="75">
        <v>0</v>
      </c>
      <c r="S80" s="75">
        <v>0</v>
      </c>
      <c r="T80" s="75">
        <v>0</v>
      </c>
      <c r="U80" s="75">
        <v>0</v>
      </c>
      <c r="V80" s="75">
        <v>7</v>
      </c>
    </row>
    <row r="81" spans="1:22" x14ac:dyDescent="0.25">
      <c r="A81" s="6">
        <v>46</v>
      </c>
      <c r="B81" s="12" t="s">
        <v>125</v>
      </c>
      <c r="C81" s="9">
        <v>429</v>
      </c>
      <c r="D81" s="75">
        <v>65</v>
      </c>
      <c r="E81" s="75">
        <v>8</v>
      </c>
      <c r="F81" s="75">
        <v>30</v>
      </c>
      <c r="G81" s="75">
        <v>69</v>
      </c>
      <c r="H81" s="75">
        <v>91</v>
      </c>
      <c r="I81" s="75">
        <v>71</v>
      </c>
      <c r="J81" s="75">
        <v>0</v>
      </c>
      <c r="K81" s="75">
        <v>42</v>
      </c>
      <c r="L81" s="75">
        <v>3</v>
      </c>
      <c r="M81" s="75">
        <v>0</v>
      </c>
      <c r="N81" s="75">
        <v>0</v>
      </c>
      <c r="O81" s="75">
        <v>0</v>
      </c>
      <c r="P81" s="75">
        <v>12</v>
      </c>
      <c r="Q81" s="75">
        <v>8</v>
      </c>
      <c r="R81" s="75">
        <v>0</v>
      </c>
      <c r="S81" s="75">
        <v>0</v>
      </c>
      <c r="T81" s="75">
        <v>9</v>
      </c>
      <c r="U81" s="75">
        <v>8</v>
      </c>
      <c r="V81" s="75">
        <v>13</v>
      </c>
    </row>
    <row r="82" spans="1:22" x14ac:dyDescent="0.25">
      <c r="A82" s="6">
        <v>47</v>
      </c>
      <c r="B82" s="12" t="s">
        <v>16</v>
      </c>
      <c r="C82" s="9">
        <v>181</v>
      </c>
      <c r="D82" s="75">
        <v>20</v>
      </c>
      <c r="E82" s="75">
        <v>4</v>
      </c>
      <c r="F82" s="75">
        <v>15</v>
      </c>
      <c r="G82" s="75">
        <v>40</v>
      </c>
      <c r="H82" s="75">
        <v>27</v>
      </c>
      <c r="I82" s="75">
        <v>24</v>
      </c>
      <c r="J82" s="75">
        <v>1</v>
      </c>
      <c r="K82" s="75">
        <v>22</v>
      </c>
      <c r="L82" s="75">
        <v>12</v>
      </c>
      <c r="M82" s="75">
        <v>0</v>
      </c>
      <c r="N82" s="75">
        <v>0</v>
      </c>
      <c r="O82" s="75">
        <v>0</v>
      </c>
      <c r="P82" s="75">
        <v>5</v>
      </c>
      <c r="Q82" s="75">
        <v>6</v>
      </c>
      <c r="R82" s="75">
        <v>0</v>
      </c>
      <c r="S82" s="75">
        <v>0</v>
      </c>
      <c r="T82" s="75">
        <v>1</v>
      </c>
      <c r="U82" s="75">
        <v>0</v>
      </c>
      <c r="V82" s="75">
        <v>4</v>
      </c>
    </row>
    <row r="83" spans="1:22" ht="45" x14ac:dyDescent="0.25">
      <c r="A83" s="6">
        <v>48</v>
      </c>
      <c r="B83" s="12" t="s">
        <v>9</v>
      </c>
      <c r="C83" s="9">
        <v>1</v>
      </c>
      <c r="D83" s="75">
        <v>0</v>
      </c>
      <c r="E83" s="75">
        <v>0</v>
      </c>
      <c r="F83" s="75">
        <v>0</v>
      </c>
      <c r="G83" s="75">
        <v>0</v>
      </c>
      <c r="H83" s="75">
        <v>0</v>
      </c>
      <c r="I83" s="75">
        <v>0</v>
      </c>
      <c r="J83" s="75">
        <v>0</v>
      </c>
      <c r="K83" s="75">
        <v>1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75">
        <v>0</v>
      </c>
      <c r="R83" s="75">
        <v>0</v>
      </c>
      <c r="S83" s="75">
        <v>0</v>
      </c>
      <c r="T83" s="75">
        <v>0</v>
      </c>
      <c r="U83" s="75">
        <v>0</v>
      </c>
      <c r="V83" s="75">
        <v>0</v>
      </c>
    </row>
    <row r="84" spans="1:22" ht="75" x14ac:dyDescent="0.25">
      <c r="A84" s="6">
        <v>49</v>
      </c>
      <c r="B84" s="12" t="s">
        <v>18</v>
      </c>
      <c r="C84" s="9">
        <v>0</v>
      </c>
      <c r="D84" s="75">
        <v>0</v>
      </c>
      <c r="E84" s="75">
        <v>0</v>
      </c>
      <c r="F84" s="75">
        <v>0</v>
      </c>
      <c r="G84" s="75">
        <v>0</v>
      </c>
      <c r="H84" s="75">
        <v>0</v>
      </c>
      <c r="I84" s="75">
        <v>0</v>
      </c>
      <c r="J84" s="75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  <c r="P84" s="75">
        <v>0</v>
      </c>
      <c r="Q84" s="75">
        <v>0</v>
      </c>
      <c r="R84" s="75">
        <v>0</v>
      </c>
      <c r="S84" s="75">
        <v>0</v>
      </c>
      <c r="T84" s="75">
        <v>0</v>
      </c>
      <c r="U84" s="75">
        <v>0</v>
      </c>
      <c r="V84" s="75">
        <v>0</v>
      </c>
    </row>
    <row r="85" spans="1:22" ht="75" x14ac:dyDescent="0.25">
      <c r="A85" s="6">
        <v>50</v>
      </c>
      <c r="B85" s="12" t="s">
        <v>101</v>
      </c>
      <c r="C85" s="9">
        <v>694</v>
      </c>
      <c r="D85" s="75">
        <v>138</v>
      </c>
      <c r="E85" s="75">
        <v>6</v>
      </c>
      <c r="F85" s="75">
        <v>29</v>
      </c>
      <c r="G85" s="75">
        <v>61</v>
      </c>
      <c r="H85" s="75">
        <v>202</v>
      </c>
      <c r="I85" s="75">
        <v>122</v>
      </c>
      <c r="J85" s="75">
        <v>1</v>
      </c>
      <c r="K85" s="75">
        <v>50</v>
      </c>
      <c r="L85" s="75">
        <v>8</v>
      </c>
      <c r="M85" s="75">
        <v>0</v>
      </c>
      <c r="N85" s="75">
        <v>2</v>
      </c>
      <c r="O85" s="75">
        <v>0</v>
      </c>
      <c r="P85" s="75">
        <v>32</v>
      </c>
      <c r="Q85" s="75">
        <v>1</v>
      </c>
      <c r="R85" s="75">
        <v>0</v>
      </c>
      <c r="S85" s="75">
        <v>0</v>
      </c>
      <c r="T85" s="75">
        <v>7</v>
      </c>
      <c r="U85" s="75">
        <v>16</v>
      </c>
      <c r="V85" s="75">
        <v>19</v>
      </c>
    </row>
    <row r="86" spans="1:22" ht="63.75" customHeight="1" x14ac:dyDescent="0.25">
      <c r="A86" s="6">
        <v>51</v>
      </c>
      <c r="B86" s="12" t="s">
        <v>99</v>
      </c>
      <c r="C86" s="9">
        <v>2</v>
      </c>
      <c r="D86" s="75">
        <v>0</v>
      </c>
      <c r="E86" s="75">
        <v>0</v>
      </c>
      <c r="F86" s="75">
        <v>0</v>
      </c>
      <c r="G86" s="75">
        <v>0</v>
      </c>
      <c r="H86" s="75">
        <v>0</v>
      </c>
      <c r="I86" s="75">
        <v>0</v>
      </c>
      <c r="J86" s="75">
        <v>0</v>
      </c>
      <c r="K86" s="75">
        <v>0</v>
      </c>
      <c r="L86" s="75">
        <v>0</v>
      </c>
      <c r="M86" s="75">
        <v>0</v>
      </c>
      <c r="N86" s="75">
        <v>0</v>
      </c>
      <c r="O86" s="75">
        <v>2</v>
      </c>
      <c r="P86" s="75">
        <v>0</v>
      </c>
      <c r="Q86" s="75">
        <v>0</v>
      </c>
      <c r="R86" s="75">
        <v>0</v>
      </c>
      <c r="S86" s="75">
        <v>0</v>
      </c>
      <c r="T86" s="75">
        <v>0</v>
      </c>
      <c r="U86" s="75">
        <v>0</v>
      </c>
      <c r="V86" s="75">
        <v>0</v>
      </c>
    </row>
    <row r="87" spans="1:22" ht="30" x14ac:dyDescent="0.25">
      <c r="A87" s="6">
        <v>52</v>
      </c>
      <c r="B87" s="12" t="s">
        <v>105</v>
      </c>
      <c r="C87" s="9">
        <v>3</v>
      </c>
      <c r="D87" s="75">
        <v>2</v>
      </c>
      <c r="E87" s="75">
        <v>0</v>
      </c>
      <c r="F87" s="75">
        <v>0</v>
      </c>
      <c r="G87" s="75">
        <v>0</v>
      </c>
      <c r="H87" s="75">
        <v>0</v>
      </c>
      <c r="I87" s="75">
        <v>0</v>
      </c>
      <c r="J87" s="75">
        <v>0</v>
      </c>
      <c r="K87" s="75">
        <v>0</v>
      </c>
      <c r="L87" s="75">
        <v>0</v>
      </c>
      <c r="M87" s="75">
        <v>0</v>
      </c>
      <c r="N87" s="75">
        <v>0</v>
      </c>
      <c r="O87" s="75">
        <v>0</v>
      </c>
      <c r="P87" s="75">
        <v>0</v>
      </c>
      <c r="Q87" s="75">
        <v>0</v>
      </c>
      <c r="R87" s="75">
        <v>0</v>
      </c>
      <c r="S87" s="75">
        <v>0</v>
      </c>
      <c r="T87" s="75">
        <v>0</v>
      </c>
      <c r="U87" s="75">
        <v>0</v>
      </c>
      <c r="V87" s="75">
        <v>1</v>
      </c>
    </row>
    <row r="88" spans="1:22" ht="30" x14ac:dyDescent="0.25">
      <c r="A88" s="6">
        <v>53</v>
      </c>
      <c r="B88" s="12" t="s">
        <v>102</v>
      </c>
      <c r="C88" s="9">
        <v>398</v>
      </c>
      <c r="D88" s="75">
        <v>47</v>
      </c>
      <c r="E88" s="75">
        <v>6</v>
      </c>
      <c r="F88" s="75">
        <v>64</v>
      </c>
      <c r="G88" s="75">
        <v>100</v>
      </c>
      <c r="H88" s="75">
        <v>37</v>
      </c>
      <c r="I88" s="75">
        <v>36</v>
      </c>
      <c r="J88" s="75">
        <v>2</v>
      </c>
      <c r="K88" s="75">
        <v>66</v>
      </c>
      <c r="L88" s="75">
        <v>16</v>
      </c>
      <c r="M88" s="75">
        <v>0</v>
      </c>
      <c r="N88" s="75">
        <v>0</v>
      </c>
      <c r="O88" s="75">
        <v>0</v>
      </c>
      <c r="P88" s="75">
        <v>6</v>
      </c>
      <c r="Q88" s="75">
        <v>0</v>
      </c>
      <c r="R88" s="75">
        <v>0</v>
      </c>
      <c r="S88" s="75">
        <v>0</v>
      </c>
      <c r="T88" s="75">
        <v>8</v>
      </c>
      <c r="U88" s="75">
        <v>8</v>
      </c>
      <c r="V88" s="75">
        <v>2</v>
      </c>
    </row>
    <row r="89" spans="1:22" x14ac:dyDescent="0.25">
      <c r="A89" s="6">
        <v>54</v>
      </c>
      <c r="B89" s="12" t="s">
        <v>100</v>
      </c>
      <c r="C89" s="9">
        <v>133</v>
      </c>
      <c r="D89" s="75">
        <v>14</v>
      </c>
      <c r="E89" s="75">
        <v>1</v>
      </c>
      <c r="F89" s="75">
        <v>13</v>
      </c>
      <c r="G89" s="75">
        <v>28</v>
      </c>
      <c r="H89" s="75">
        <v>41</v>
      </c>
      <c r="I89" s="75">
        <v>16</v>
      </c>
      <c r="J89" s="75">
        <v>1</v>
      </c>
      <c r="K89" s="75">
        <v>4</v>
      </c>
      <c r="L89" s="75">
        <v>1</v>
      </c>
      <c r="M89" s="75">
        <v>0</v>
      </c>
      <c r="N89" s="75">
        <v>0</v>
      </c>
      <c r="O89" s="75">
        <v>0</v>
      </c>
      <c r="P89" s="75">
        <v>2</v>
      </c>
      <c r="Q89" s="75">
        <v>0</v>
      </c>
      <c r="R89" s="75">
        <v>4</v>
      </c>
      <c r="S89" s="75">
        <v>0</v>
      </c>
      <c r="T89" s="75">
        <v>1</v>
      </c>
      <c r="U89" s="75">
        <v>3</v>
      </c>
      <c r="V89" s="75">
        <v>4</v>
      </c>
    </row>
    <row r="90" spans="1:22" ht="30" x14ac:dyDescent="0.25">
      <c r="A90" s="6">
        <v>55</v>
      </c>
      <c r="B90" s="12" t="s">
        <v>172</v>
      </c>
      <c r="C90" s="9">
        <v>285</v>
      </c>
      <c r="D90" s="75">
        <v>68</v>
      </c>
      <c r="E90" s="75">
        <v>4</v>
      </c>
      <c r="F90" s="75">
        <v>4</v>
      </c>
      <c r="G90" s="75">
        <v>10</v>
      </c>
      <c r="H90" s="75">
        <v>78</v>
      </c>
      <c r="I90" s="75">
        <v>61</v>
      </c>
      <c r="J90" s="75">
        <v>1</v>
      </c>
      <c r="K90" s="75">
        <v>38</v>
      </c>
      <c r="L90" s="75">
        <v>0</v>
      </c>
      <c r="M90" s="75">
        <v>0</v>
      </c>
      <c r="N90" s="75">
        <v>0</v>
      </c>
      <c r="O90" s="75">
        <v>0</v>
      </c>
      <c r="P90" s="75">
        <v>1</v>
      </c>
      <c r="Q90" s="75">
        <v>1</v>
      </c>
      <c r="R90" s="75">
        <v>0</v>
      </c>
      <c r="S90" s="75">
        <v>0</v>
      </c>
      <c r="T90" s="75">
        <v>6</v>
      </c>
      <c r="U90" s="75">
        <v>3</v>
      </c>
      <c r="V90" s="75">
        <v>10</v>
      </c>
    </row>
    <row r="91" spans="1:22" x14ac:dyDescent="0.25">
      <c r="A91" s="6">
        <v>56</v>
      </c>
      <c r="B91" s="12" t="s">
        <v>142</v>
      </c>
      <c r="C91" s="9">
        <v>2</v>
      </c>
      <c r="D91" s="75">
        <v>0</v>
      </c>
      <c r="E91" s="75">
        <v>0</v>
      </c>
      <c r="F91" s="75">
        <v>0</v>
      </c>
      <c r="G91" s="75">
        <v>1</v>
      </c>
      <c r="H91" s="75">
        <v>0</v>
      </c>
      <c r="I91" s="75">
        <v>0</v>
      </c>
      <c r="J91" s="75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  <c r="P91" s="75">
        <v>0</v>
      </c>
      <c r="Q91" s="75">
        <v>0</v>
      </c>
      <c r="R91" s="75">
        <v>0</v>
      </c>
      <c r="S91" s="75">
        <v>0</v>
      </c>
      <c r="T91" s="75">
        <v>1</v>
      </c>
      <c r="U91" s="75">
        <v>0</v>
      </c>
      <c r="V91" s="75">
        <v>0</v>
      </c>
    </row>
    <row r="92" spans="1:22" ht="45" x14ac:dyDescent="0.25">
      <c r="A92" s="6">
        <v>57</v>
      </c>
      <c r="B92" s="12" t="s">
        <v>98</v>
      </c>
      <c r="C92" s="9">
        <v>260</v>
      </c>
      <c r="D92" s="75">
        <v>29</v>
      </c>
      <c r="E92" s="75">
        <v>10</v>
      </c>
      <c r="F92" s="75">
        <v>38</v>
      </c>
      <c r="G92" s="75">
        <v>51</v>
      </c>
      <c r="H92" s="75">
        <v>14</v>
      </c>
      <c r="I92" s="75">
        <v>44</v>
      </c>
      <c r="J92" s="75">
        <v>10</v>
      </c>
      <c r="K92" s="75">
        <v>43</v>
      </c>
      <c r="L92" s="75">
        <v>3</v>
      </c>
      <c r="M92" s="75">
        <v>1</v>
      </c>
      <c r="N92" s="75">
        <v>0</v>
      </c>
      <c r="O92" s="75">
        <v>0</v>
      </c>
      <c r="P92" s="75">
        <v>5</v>
      </c>
      <c r="Q92" s="75">
        <v>0</v>
      </c>
      <c r="R92" s="75">
        <v>1</v>
      </c>
      <c r="S92" s="75">
        <v>0</v>
      </c>
      <c r="T92" s="75">
        <v>9</v>
      </c>
      <c r="U92" s="75">
        <v>2</v>
      </c>
      <c r="V92" s="75">
        <v>0</v>
      </c>
    </row>
    <row r="93" spans="1:22" ht="45" x14ac:dyDescent="0.25">
      <c r="A93" s="6">
        <v>58</v>
      </c>
      <c r="B93" s="12" t="s">
        <v>10</v>
      </c>
      <c r="C93" s="9">
        <v>3</v>
      </c>
      <c r="D93" s="75">
        <v>0</v>
      </c>
      <c r="E93" s="75">
        <v>0</v>
      </c>
      <c r="F93" s="75">
        <v>0</v>
      </c>
      <c r="G93" s="75">
        <v>1</v>
      </c>
      <c r="H93" s="75">
        <v>0</v>
      </c>
      <c r="I93" s="75">
        <v>0</v>
      </c>
      <c r="J93" s="75">
        <v>2</v>
      </c>
      <c r="K93" s="75">
        <v>0</v>
      </c>
      <c r="L93" s="75">
        <v>0</v>
      </c>
      <c r="M93" s="75">
        <v>0</v>
      </c>
      <c r="N93" s="75">
        <v>0</v>
      </c>
      <c r="O93" s="75">
        <v>0</v>
      </c>
      <c r="P93" s="75">
        <v>0</v>
      </c>
      <c r="Q93" s="75">
        <v>0</v>
      </c>
      <c r="R93" s="75">
        <v>0</v>
      </c>
      <c r="S93" s="75">
        <v>0</v>
      </c>
      <c r="T93" s="75">
        <v>0</v>
      </c>
      <c r="U93" s="75">
        <v>0</v>
      </c>
      <c r="V93" s="75">
        <v>0</v>
      </c>
    </row>
    <row r="94" spans="1:22" ht="77.25" customHeight="1" x14ac:dyDescent="0.25">
      <c r="A94" s="6">
        <v>59</v>
      </c>
      <c r="B94" s="12" t="s">
        <v>143</v>
      </c>
      <c r="C94" s="9">
        <v>0</v>
      </c>
      <c r="D94" s="75">
        <v>0</v>
      </c>
      <c r="E94" s="75">
        <v>0</v>
      </c>
      <c r="F94" s="75">
        <v>0</v>
      </c>
      <c r="G94" s="75">
        <v>0</v>
      </c>
      <c r="H94" s="75">
        <v>0</v>
      </c>
      <c r="I94" s="75">
        <v>0</v>
      </c>
      <c r="J94" s="75">
        <v>0</v>
      </c>
      <c r="K94" s="75">
        <v>0</v>
      </c>
      <c r="L94" s="75">
        <v>0</v>
      </c>
      <c r="M94" s="75">
        <v>0</v>
      </c>
      <c r="N94" s="75">
        <v>0</v>
      </c>
      <c r="O94" s="75">
        <v>0</v>
      </c>
      <c r="P94" s="75">
        <v>0</v>
      </c>
      <c r="Q94" s="75">
        <v>0</v>
      </c>
      <c r="R94" s="75">
        <v>0</v>
      </c>
      <c r="S94" s="75">
        <v>0</v>
      </c>
      <c r="T94" s="75">
        <v>0</v>
      </c>
      <c r="U94" s="75">
        <v>0</v>
      </c>
      <c r="V94" s="75">
        <v>0</v>
      </c>
    </row>
    <row r="95" spans="1:22" ht="30" x14ac:dyDescent="0.25">
      <c r="A95" s="6">
        <v>60</v>
      </c>
      <c r="B95" s="12" t="s">
        <v>37</v>
      </c>
      <c r="C95" s="9">
        <v>0</v>
      </c>
      <c r="D95" s="75">
        <v>0</v>
      </c>
      <c r="E95" s="75">
        <v>0</v>
      </c>
      <c r="F95" s="75">
        <v>0</v>
      </c>
      <c r="G95" s="75">
        <v>0</v>
      </c>
      <c r="H95" s="75">
        <v>0</v>
      </c>
      <c r="I95" s="75">
        <v>0</v>
      </c>
      <c r="J95" s="75">
        <v>0</v>
      </c>
      <c r="K95" s="75">
        <v>0</v>
      </c>
      <c r="L95" s="75">
        <v>0</v>
      </c>
      <c r="M95" s="75">
        <v>0</v>
      </c>
      <c r="N95" s="75">
        <v>0</v>
      </c>
      <c r="O95" s="75">
        <v>0</v>
      </c>
      <c r="P95" s="75">
        <v>0</v>
      </c>
      <c r="Q95" s="75">
        <v>0</v>
      </c>
      <c r="R95" s="75">
        <v>0</v>
      </c>
      <c r="S95" s="75">
        <v>0</v>
      </c>
      <c r="T95" s="75">
        <v>0</v>
      </c>
      <c r="U95" s="75">
        <v>0</v>
      </c>
      <c r="V95" s="75">
        <v>0</v>
      </c>
    </row>
    <row r="96" spans="1:22" ht="170.25" customHeight="1" x14ac:dyDescent="0.25">
      <c r="A96" s="6">
        <v>61</v>
      </c>
      <c r="B96" s="12" t="s">
        <v>144</v>
      </c>
      <c r="C96" s="9">
        <v>2</v>
      </c>
      <c r="D96" s="75">
        <v>0</v>
      </c>
      <c r="E96" s="75">
        <v>0</v>
      </c>
      <c r="F96" s="75">
        <v>0</v>
      </c>
      <c r="G96" s="75">
        <v>0</v>
      </c>
      <c r="H96" s="75">
        <v>0</v>
      </c>
      <c r="I96" s="75">
        <v>0</v>
      </c>
      <c r="J96" s="75">
        <v>0</v>
      </c>
      <c r="K96" s="75">
        <v>1</v>
      </c>
      <c r="L96" s="75">
        <v>1</v>
      </c>
      <c r="M96" s="75">
        <v>0</v>
      </c>
      <c r="N96" s="75">
        <v>0</v>
      </c>
      <c r="O96" s="75">
        <v>0</v>
      </c>
      <c r="P96" s="75">
        <v>0</v>
      </c>
      <c r="Q96" s="75">
        <v>0</v>
      </c>
      <c r="R96" s="75">
        <v>0</v>
      </c>
      <c r="S96" s="75">
        <v>0</v>
      </c>
      <c r="T96" s="75">
        <v>0</v>
      </c>
      <c r="U96" s="75">
        <v>0</v>
      </c>
      <c r="V96" s="75">
        <v>0</v>
      </c>
    </row>
    <row r="97" spans="1:22" ht="168.75" customHeight="1" x14ac:dyDescent="0.25">
      <c r="A97" s="6">
        <v>62</v>
      </c>
      <c r="B97" s="12" t="s">
        <v>145</v>
      </c>
      <c r="C97" s="9">
        <v>0</v>
      </c>
      <c r="D97" s="75">
        <v>0</v>
      </c>
      <c r="E97" s="75">
        <v>0</v>
      </c>
      <c r="F97" s="75">
        <v>0</v>
      </c>
      <c r="G97" s="75">
        <v>0</v>
      </c>
      <c r="H97" s="75">
        <v>0</v>
      </c>
      <c r="I97" s="75">
        <v>0</v>
      </c>
      <c r="J97" s="75">
        <v>0</v>
      </c>
      <c r="K97" s="75">
        <v>0</v>
      </c>
      <c r="L97" s="75">
        <v>0</v>
      </c>
      <c r="M97" s="75">
        <v>0</v>
      </c>
      <c r="N97" s="75">
        <v>0</v>
      </c>
      <c r="O97" s="75">
        <v>0</v>
      </c>
      <c r="P97" s="75">
        <v>0</v>
      </c>
      <c r="Q97" s="75">
        <v>0</v>
      </c>
      <c r="R97" s="75">
        <v>0</v>
      </c>
      <c r="S97" s="75">
        <v>0</v>
      </c>
      <c r="T97" s="75">
        <v>0</v>
      </c>
      <c r="U97" s="75">
        <v>0</v>
      </c>
      <c r="V97" s="75">
        <v>0</v>
      </c>
    </row>
    <row r="98" spans="1:22" ht="45" x14ac:dyDescent="0.25">
      <c r="A98" s="6">
        <v>63</v>
      </c>
      <c r="B98" s="12" t="s">
        <v>154</v>
      </c>
      <c r="C98" s="9">
        <v>0</v>
      </c>
      <c r="D98" s="75">
        <v>0</v>
      </c>
      <c r="E98" s="75">
        <v>0</v>
      </c>
      <c r="F98" s="75">
        <v>0</v>
      </c>
      <c r="G98" s="75">
        <v>0</v>
      </c>
      <c r="H98" s="75">
        <v>0</v>
      </c>
      <c r="I98" s="75">
        <v>0</v>
      </c>
      <c r="J98" s="75">
        <v>0</v>
      </c>
      <c r="K98" s="75">
        <v>0</v>
      </c>
      <c r="L98" s="75">
        <v>0</v>
      </c>
      <c r="M98" s="75">
        <v>0</v>
      </c>
      <c r="N98" s="75">
        <v>0</v>
      </c>
      <c r="O98" s="75">
        <v>0</v>
      </c>
      <c r="P98" s="75">
        <v>0</v>
      </c>
      <c r="Q98" s="75">
        <v>0</v>
      </c>
      <c r="R98" s="75">
        <v>0</v>
      </c>
      <c r="S98" s="75">
        <v>0</v>
      </c>
      <c r="T98" s="75">
        <v>0</v>
      </c>
      <c r="U98" s="75">
        <v>0</v>
      </c>
      <c r="V98" s="75">
        <v>0</v>
      </c>
    </row>
    <row r="99" spans="1:22" ht="152.25" customHeight="1" x14ac:dyDescent="0.25">
      <c r="A99" s="6">
        <v>64</v>
      </c>
      <c r="B99" s="12" t="s">
        <v>146</v>
      </c>
      <c r="C99" s="9">
        <v>1</v>
      </c>
      <c r="D99" s="75">
        <v>0</v>
      </c>
      <c r="E99" s="75">
        <v>0</v>
      </c>
      <c r="F99" s="75">
        <v>0</v>
      </c>
      <c r="G99" s="75">
        <v>0</v>
      </c>
      <c r="H99" s="75">
        <v>0</v>
      </c>
      <c r="I99" s="75">
        <v>0</v>
      </c>
      <c r="J99" s="75">
        <v>0</v>
      </c>
      <c r="K99" s="75">
        <v>1</v>
      </c>
      <c r="L99" s="75">
        <v>0</v>
      </c>
      <c r="M99" s="75">
        <v>0</v>
      </c>
      <c r="N99" s="75">
        <v>0</v>
      </c>
      <c r="O99" s="75">
        <v>0</v>
      </c>
      <c r="P99" s="75">
        <v>0</v>
      </c>
      <c r="Q99" s="75">
        <v>0</v>
      </c>
      <c r="R99" s="75">
        <v>0</v>
      </c>
      <c r="S99" s="75">
        <v>0</v>
      </c>
      <c r="T99" s="75">
        <v>0</v>
      </c>
      <c r="U99" s="75">
        <v>0</v>
      </c>
      <c r="V99" s="75">
        <v>0</v>
      </c>
    </row>
    <row r="100" spans="1:22" ht="45" x14ac:dyDescent="0.25">
      <c r="A100" s="6">
        <v>65</v>
      </c>
      <c r="B100" s="12" t="s">
        <v>54</v>
      </c>
      <c r="C100" s="9">
        <v>3</v>
      </c>
      <c r="D100" s="75">
        <v>2</v>
      </c>
      <c r="E100" s="75">
        <v>0</v>
      </c>
      <c r="F100" s="75">
        <v>0</v>
      </c>
      <c r="G100" s="75">
        <v>1</v>
      </c>
      <c r="H100" s="75">
        <v>0</v>
      </c>
      <c r="I100" s="75">
        <v>0</v>
      </c>
      <c r="J100" s="75">
        <v>0</v>
      </c>
      <c r="K100" s="75">
        <v>0</v>
      </c>
      <c r="L100" s="75">
        <v>0</v>
      </c>
      <c r="M100" s="75">
        <v>0</v>
      </c>
      <c r="N100" s="75">
        <v>0</v>
      </c>
      <c r="O100" s="75">
        <v>0</v>
      </c>
      <c r="P100" s="75">
        <v>0</v>
      </c>
      <c r="Q100" s="75">
        <v>0</v>
      </c>
      <c r="R100" s="75">
        <v>0</v>
      </c>
      <c r="S100" s="75">
        <v>0</v>
      </c>
      <c r="T100" s="75">
        <v>0</v>
      </c>
      <c r="U100" s="75">
        <v>0</v>
      </c>
      <c r="V100" s="75">
        <v>0</v>
      </c>
    </row>
    <row r="101" spans="1:22" x14ac:dyDescent="0.25">
      <c r="A101" s="6">
        <v>66</v>
      </c>
      <c r="B101" s="12" t="s">
        <v>103</v>
      </c>
      <c r="C101" s="9">
        <v>14</v>
      </c>
      <c r="D101" s="75">
        <v>0</v>
      </c>
      <c r="E101" s="75">
        <v>0</v>
      </c>
      <c r="F101" s="75">
        <v>0</v>
      </c>
      <c r="G101" s="75">
        <v>3</v>
      </c>
      <c r="H101" s="75">
        <v>1</v>
      </c>
      <c r="I101" s="75">
        <v>2</v>
      </c>
      <c r="J101" s="75">
        <v>2</v>
      </c>
      <c r="K101" s="75">
        <v>5</v>
      </c>
      <c r="L101" s="75">
        <v>0</v>
      </c>
      <c r="M101" s="75">
        <v>0</v>
      </c>
      <c r="N101" s="75">
        <v>0</v>
      </c>
      <c r="O101" s="75">
        <v>1</v>
      </c>
      <c r="P101" s="75">
        <v>0</v>
      </c>
      <c r="Q101" s="75">
        <v>0</v>
      </c>
      <c r="R101" s="75">
        <v>0</v>
      </c>
      <c r="S101" s="75">
        <v>0</v>
      </c>
      <c r="T101" s="75">
        <v>0</v>
      </c>
      <c r="U101" s="75">
        <v>0</v>
      </c>
      <c r="V101" s="75">
        <v>0</v>
      </c>
    </row>
    <row r="102" spans="1:22" ht="30" x14ac:dyDescent="0.25">
      <c r="A102" s="6">
        <v>67</v>
      </c>
      <c r="B102" s="12" t="s">
        <v>107</v>
      </c>
      <c r="C102" s="9">
        <v>1248</v>
      </c>
      <c r="D102" s="75">
        <v>278</v>
      </c>
      <c r="E102" s="75">
        <v>20</v>
      </c>
      <c r="F102" s="75">
        <v>181</v>
      </c>
      <c r="G102" s="75">
        <v>244</v>
      </c>
      <c r="H102" s="75">
        <v>163</v>
      </c>
      <c r="I102" s="75">
        <v>117</v>
      </c>
      <c r="J102" s="75">
        <v>21</v>
      </c>
      <c r="K102" s="75">
        <v>125</v>
      </c>
      <c r="L102" s="75">
        <v>29</v>
      </c>
      <c r="M102" s="75">
        <v>0</v>
      </c>
      <c r="N102" s="75">
        <v>2</v>
      </c>
      <c r="O102" s="75">
        <v>2</v>
      </c>
      <c r="P102" s="75">
        <v>15</v>
      </c>
      <c r="Q102" s="75">
        <v>3</v>
      </c>
      <c r="R102" s="75">
        <v>0</v>
      </c>
      <c r="S102" s="75">
        <v>0</v>
      </c>
      <c r="T102" s="75">
        <v>15</v>
      </c>
      <c r="U102" s="75">
        <v>24</v>
      </c>
      <c r="V102" s="75">
        <v>9</v>
      </c>
    </row>
    <row r="103" spans="1:22" ht="30" x14ac:dyDescent="0.25">
      <c r="A103" s="6">
        <v>68</v>
      </c>
      <c r="B103" s="12" t="s">
        <v>147</v>
      </c>
      <c r="C103" s="9">
        <v>122</v>
      </c>
      <c r="D103" s="75">
        <v>16</v>
      </c>
      <c r="E103" s="75">
        <v>1</v>
      </c>
      <c r="F103" s="75">
        <v>8</v>
      </c>
      <c r="G103" s="75">
        <v>11</v>
      </c>
      <c r="H103" s="75">
        <v>21</v>
      </c>
      <c r="I103" s="75">
        <v>26</v>
      </c>
      <c r="J103" s="75">
        <v>2</v>
      </c>
      <c r="K103" s="75">
        <v>14</v>
      </c>
      <c r="L103" s="75">
        <v>4</v>
      </c>
      <c r="M103" s="75">
        <v>0</v>
      </c>
      <c r="N103" s="75">
        <v>1</v>
      </c>
      <c r="O103" s="75">
        <v>0</v>
      </c>
      <c r="P103" s="75">
        <v>2</v>
      </c>
      <c r="Q103" s="75">
        <v>1</v>
      </c>
      <c r="R103" s="75">
        <v>0</v>
      </c>
      <c r="S103" s="75">
        <v>0</v>
      </c>
      <c r="T103" s="75">
        <v>5</v>
      </c>
      <c r="U103" s="75">
        <v>6</v>
      </c>
      <c r="V103" s="75">
        <v>4</v>
      </c>
    </row>
    <row r="104" spans="1:22" x14ac:dyDescent="0.25">
      <c r="A104" s="6">
        <v>69</v>
      </c>
      <c r="B104" s="12" t="s">
        <v>108</v>
      </c>
      <c r="C104" s="9">
        <v>127</v>
      </c>
      <c r="D104" s="75">
        <v>17</v>
      </c>
      <c r="E104" s="75">
        <v>0</v>
      </c>
      <c r="F104" s="75">
        <v>11</v>
      </c>
      <c r="G104" s="75">
        <v>30</v>
      </c>
      <c r="H104" s="75">
        <v>15</v>
      </c>
      <c r="I104" s="75">
        <v>4</v>
      </c>
      <c r="J104" s="75">
        <v>3</v>
      </c>
      <c r="K104" s="75">
        <v>23</v>
      </c>
      <c r="L104" s="75">
        <v>4</v>
      </c>
      <c r="M104" s="75">
        <v>2</v>
      </c>
      <c r="N104" s="75">
        <v>1</v>
      </c>
      <c r="O104" s="75">
        <v>1</v>
      </c>
      <c r="P104" s="75">
        <v>3</v>
      </c>
      <c r="Q104" s="75">
        <v>1</v>
      </c>
      <c r="R104" s="75">
        <v>0</v>
      </c>
      <c r="S104" s="75">
        <v>0</v>
      </c>
      <c r="T104" s="75">
        <v>2</v>
      </c>
      <c r="U104" s="75">
        <v>3</v>
      </c>
      <c r="V104" s="75">
        <v>7</v>
      </c>
    </row>
    <row r="105" spans="1:22" ht="30" x14ac:dyDescent="0.25">
      <c r="A105" s="6">
        <v>70</v>
      </c>
      <c r="B105" s="12" t="s">
        <v>148</v>
      </c>
      <c r="C105" s="9">
        <v>0</v>
      </c>
      <c r="D105" s="75">
        <v>0</v>
      </c>
      <c r="E105" s="75">
        <v>0</v>
      </c>
      <c r="F105" s="75">
        <v>0</v>
      </c>
      <c r="G105" s="75">
        <v>0</v>
      </c>
      <c r="H105" s="75">
        <v>0</v>
      </c>
      <c r="I105" s="75">
        <v>0</v>
      </c>
      <c r="J105" s="75">
        <v>0</v>
      </c>
      <c r="K105" s="75">
        <v>0</v>
      </c>
      <c r="L105" s="75">
        <v>0</v>
      </c>
      <c r="M105" s="75">
        <v>0</v>
      </c>
      <c r="N105" s="75">
        <v>0</v>
      </c>
      <c r="O105" s="75">
        <v>0</v>
      </c>
      <c r="P105" s="75">
        <v>0</v>
      </c>
      <c r="Q105" s="75">
        <v>0</v>
      </c>
      <c r="R105" s="75">
        <v>0</v>
      </c>
      <c r="S105" s="75">
        <v>0</v>
      </c>
      <c r="T105" s="75">
        <v>0</v>
      </c>
      <c r="U105" s="75">
        <v>0</v>
      </c>
      <c r="V105" s="75">
        <v>0</v>
      </c>
    </row>
    <row r="106" spans="1:22" x14ac:dyDescent="0.25">
      <c r="A106" s="6">
        <v>71</v>
      </c>
      <c r="B106" s="12" t="s">
        <v>149</v>
      </c>
      <c r="C106" s="9">
        <v>65</v>
      </c>
      <c r="D106" s="75">
        <v>10</v>
      </c>
      <c r="E106" s="75">
        <v>5</v>
      </c>
      <c r="F106" s="75">
        <v>5</v>
      </c>
      <c r="G106" s="75">
        <v>12</v>
      </c>
      <c r="H106" s="75">
        <v>12</v>
      </c>
      <c r="I106" s="75">
        <v>3</v>
      </c>
      <c r="J106" s="75">
        <v>2</v>
      </c>
      <c r="K106" s="75">
        <v>13</v>
      </c>
      <c r="L106" s="75">
        <v>0</v>
      </c>
      <c r="M106" s="75">
        <v>0</v>
      </c>
      <c r="N106" s="75">
        <v>1</v>
      </c>
      <c r="O106" s="75">
        <v>0</v>
      </c>
      <c r="P106" s="75">
        <v>1</v>
      </c>
      <c r="Q106" s="75">
        <v>1</v>
      </c>
      <c r="R106" s="75">
        <v>0</v>
      </c>
      <c r="S106" s="75">
        <v>0</v>
      </c>
      <c r="T106" s="75">
        <v>0</v>
      </c>
      <c r="U106" s="75">
        <v>0</v>
      </c>
      <c r="V106" s="75">
        <v>0</v>
      </c>
    </row>
    <row r="107" spans="1:22" x14ac:dyDescent="0.25">
      <c r="A107" s="6">
        <v>72</v>
      </c>
      <c r="B107" s="12" t="s">
        <v>150</v>
      </c>
      <c r="C107" s="9">
        <v>12</v>
      </c>
      <c r="D107" s="75">
        <v>1</v>
      </c>
      <c r="E107" s="75">
        <v>0</v>
      </c>
      <c r="F107" s="75">
        <v>0</v>
      </c>
      <c r="G107" s="75">
        <v>0</v>
      </c>
      <c r="H107" s="75">
        <v>0</v>
      </c>
      <c r="I107" s="75">
        <v>1</v>
      </c>
      <c r="J107" s="75">
        <v>2</v>
      </c>
      <c r="K107" s="75">
        <v>1</v>
      </c>
      <c r="L107" s="75">
        <v>3</v>
      </c>
      <c r="M107" s="75">
        <v>0</v>
      </c>
      <c r="N107" s="75">
        <v>0</v>
      </c>
      <c r="O107" s="75">
        <v>0</v>
      </c>
      <c r="P107" s="75">
        <v>3</v>
      </c>
      <c r="Q107" s="75">
        <v>1</v>
      </c>
      <c r="R107" s="75">
        <v>0</v>
      </c>
      <c r="S107" s="75">
        <v>0</v>
      </c>
      <c r="T107" s="75">
        <v>0</v>
      </c>
      <c r="U107" s="75">
        <v>0</v>
      </c>
      <c r="V107" s="75">
        <v>0</v>
      </c>
    </row>
    <row r="108" spans="1:22" ht="45" x14ac:dyDescent="0.25">
      <c r="A108" s="6">
        <v>73</v>
      </c>
      <c r="B108" s="12" t="s">
        <v>151</v>
      </c>
      <c r="C108" s="9">
        <v>2</v>
      </c>
      <c r="D108" s="75">
        <v>0</v>
      </c>
      <c r="E108" s="75">
        <v>0</v>
      </c>
      <c r="F108" s="75">
        <v>0</v>
      </c>
      <c r="G108" s="75">
        <v>1</v>
      </c>
      <c r="H108" s="75">
        <v>1</v>
      </c>
      <c r="I108" s="75">
        <v>0</v>
      </c>
      <c r="J108" s="75">
        <v>0</v>
      </c>
      <c r="K108" s="75">
        <v>0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75">
        <v>0</v>
      </c>
      <c r="R108" s="75">
        <v>0</v>
      </c>
      <c r="S108" s="75">
        <v>0</v>
      </c>
      <c r="T108" s="75">
        <v>0</v>
      </c>
      <c r="U108" s="75">
        <v>0</v>
      </c>
      <c r="V108" s="75">
        <v>0</v>
      </c>
    </row>
    <row r="109" spans="1:22" ht="60" x14ac:dyDescent="0.25">
      <c r="A109" s="6">
        <v>74</v>
      </c>
      <c r="B109" s="12" t="s">
        <v>152</v>
      </c>
      <c r="C109" s="9">
        <v>0</v>
      </c>
      <c r="D109" s="75">
        <v>0</v>
      </c>
      <c r="E109" s="75">
        <v>0</v>
      </c>
      <c r="F109" s="75">
        <v>0</v>
      </c>
      <c r="G109" s="75">
        <v>0</v>
      </c>
      <c r="H109" s="75">
        <v>0</v>
      </c>
      <c r="I109" s="75">
        <v>0</v>
      </c>
      <c r="J109" s="75">
        <v>0</v>
      </c>
      <c r="K109" s="75">
        <v>0</v>
      </c>
      <c r="L109" s="75">
        <v>0</v>
      </c>
      <c r="M109" s="75">
        <v>0</v>
      </c>
      <c r="N109" s="75">
        <v>0</v>
      </c>
      <c r="O109" s="75">
        <v>0</v>
      </c>
      <c r="P109" s="75">
        <v>0</v>
      </c>
      <c r="Q109" s="75">
        <v>0</v>
      </c>
      <c r="R109" s="75">
        <v>0</v>
      </c>
      <c r="S109" s="75">
        <v>0</v>
      </c>
      <c r="T109" s="75">
        <v>0</v>
      </c>
      <c r="U109" s="75">
        <v>0</v>
      </c>
      <c r="V109" s="75">
        <v>0</v>
      </c>
    </row>
    <row r="110" spans="1:22" ht="60" x14ac:dyDescent="0.25">
      <c r="A110" s="6">
        <v>75</v>
      </c>
      <c r="B110" s="12" t="s">
        <v>153</v>
      </c>
      <c r="C110" s="9">
        <v>0</v>
      </c>
      <c r="D110" s="75">
        <v>0</v>
      </c>
      <c r="E110" s="75">
        <v>0</v>
      </c>
      <c r="F110" s="75">
        <v>0</v>
      </c>
      <c r="G110" s="75">
        <v>0</v>
      </c>
      <c r="H110" s="75">
        <v>0</v>
      </c>
      <c r="I110" s="75">
        <v>0</v>
      </c>
      <c r="J110" s="75">
        <v>0</v>
      </c>
      <c r="K110" s="75">
        <v>0</v>
      </c>
      <c r="L110" s="75">
        <v>0</v>
      </c>
      <c r="M110" s="75">
        <v>0</v>
      </c>
      <c r="N110" s="75">
        <v>0</v>
      </c>
      <c r="O110" s="75">
        <v>0</v>
      </c>
      <c r="P110" s="75">
        <v>0</v>
      </c>
      <c r="Q110" s="75">
        <v>0</v>
      </c>
      <c r="R110" s="75">
        <v>0</v>
      </c>
      <c r="S110" s="75">
        <v>0</v>
      </c>
      <c r="T110" s="75">
        <v>0</v>
      </c>
      <c r="U110" s="75">
        <v>0</v>
      </c>
      <c r="V110" s="75">
        <v>0</v>
      </c>
    </row>
    <row r="111" spans="1:22" ht="30" x14ac:dyDescent="0.25">
      <c r="A111" s="6">
        <v>76</v>
      </c>
      <c r="B111" s="12" t="s">
        <v>206</v>
      </c>
      <c r="C111" s="9">
        <v>74</v>
      </c>
      <c r="D111" s="75">
        <v>13</v>
      </c>
      <c r="E111" s="75">
        <v>1</v>
      </c>
      <c r="F111" s="75">
        <v>5</v>
      </c>
      <c r="G111" s="75">
        <v>13</v>
      </c>
      <c r="H111" s="75">
        <v>22</v>
      </c>
      <c r="I111" s="75">
        <v>13</v>
      </c>
      <c r="J111" s="75">
        <v>1</v>
      </c>
      <c r="K111" s="75">
        <v>3</v>
      </c>
      <c r="L111" s="75">
        <v>2</v>
      </c>
      <c r="M111" s="75">
        <v>0</v>
      </c>
      <c r="N111" s="75">
        <v>0</v>
      </c>
      <c r="O111" s="75">
        <v>0</v>
      </c>
      <c r="P111" s="75">
        <v>1</v>
      </c>
      <c r="Q111" s="75">
        <v>0</v>
      </c>
      <c r="R111" s="75">
        <v>0</v>
      </c>
      <c r="S111" s="75">
        <v>0</v>
      </c>
      <c r="T111" s="75">
        <v>0</v>
      </c>
      <c r="U111" s="75">
        <v>0</v>
      </c>
      <c r="V111" s="75">
        <v>0</v>
      </c>
    </row>
    <row r="112" spans="1:22" hidden="1" x14ac:dyDescent="0.25">
      <c r="A112" s="6"/>
      <c r="B112" s="12"/>
      <c r="C112" s="9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</row>
    <row r="113" spans="1:22" hidden="1" x14ac:dyDescent="0.25">
      <c r="A113" s="6"/>
      <c r="B113" s="12"/>
      <c r="C113" s="9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</row>
    <row r="114" spans="1:22" hidden="1" x14ac:dyDescent="0.25">
      <c r="A114" s="6"/>
      <c r="B114" s="12"/>
      <c r="C114" s="9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</row>
    <row r="115" spans="1:22" s="8" customFormat="1" x14ac:dyDescent="0.25">
      <c r="A115" s="100">
        <v>34</v>
      </c>
      <c r="B115" s="98" t="s">
        <v>24</v>
      </c>
      <c r="C115" s="99">
        <v>4238</v>
      </c>
      <c r="D115" s="78">
        <v>743</v>
      </c>
      <c r="E115" s="78">
        <v>69</v>
      </c>
      <c r="F115" s="78">
        <v>420</v>
      </c>
      <c r="G115" s="78">
        <v>705</v>
      </c>
      <c r="H115" s="78">
        <v>749</v>
      </c>
      <c r="I115" s="78">
        <v>561</v>
      </c>
      <c r="J115" s="78">
        <v>53</v>
      </c>
      <c r="K115" s="78">
        <v>472</v>
      </c>
      <c r="L115" s="78">
        <v>90</v>
      </c>
      <c r="M115" s="78">
        <v>4</v>
      </c>
      <c r="N115" s="78">
        <v>9</v>
      </c>
      <c r="O115" s="78">
        <v>8</v>
      </c>
      <c r="P115" s="78">
        <v>91</v>
      </c>
      <c r="Q115" s="78">
        <v>32</v>
      </c>
      <c r="R115" s="78">
        <v>5</v>
      </c>
      <c r="S115" s="78">
        <v>0</v>
      </c>
      <c r="T115" s="78">
        <v>64</v>
      </c>
      <c r="U115" s="78">
        <v>76</v>
      </c>
      <c r="V115" s="78">
        <v>87</v>
      </c>
    </row>
    <row r="116" spans="1:22" ht="12.75" customHeight="1" x14ac:dyDescent="0.25">
      <c r="A116" s="6"/>
      <c r="B116" s="192" t="s">
        <v>56</v>
      </c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</row>
    <row r="117" spans="1:22" ht="30" x14ac:dyDescent="0.25">
      <c r="A117" s="6">
        <v>77</v>
      </c>
      <c r="B117" s="11" t="s">
        <v>183</v>
      </c>
      <c r="C117" s="9">
        <v>16</v>
      </c>
      <c r="D117" s="75">
        <v>0</v>
      </c>
      <c r="E117" s="75">
        <v>0</v>
      </c>
      <c r="F117" s="75">
        <v>0</v>
      </c>
      <c r="G117" s="75">
        <v>1</v>
      </c>
      <c r="H117" s="75">
        <v>0</v>
      </c>
      <c r="I117" s="75">
        <v>0</v>
      </c>
      <c r="J117" s="75">
        <v>11</v>
      </c>
      <c r="K117" s="75">
        <v>4</v>
      </c>
      <c r="L117" s="75">
        <v>0</v>
      </c>
      <c r="M117" s="75">
        <v>0</v>
      </c>
      <c r="N117" s="75">
        <v>0</v>
      </c>
      <c r="O117" s="75">
        <v>0</v>
      </c>
      <c r="P117" s="75">
        <v>0</v>
      </c>
      <c r="Q117" s="75">
        <v>0</v>
      </c>
      <c r="R117" s="75">
        <v>0</v>
      </c>
      <c r="S117" s="75">
        <v>0</v>
      </c>
      <c r="T117" s="75">
        <v>0</v>
      </c>
      <c r="U117" s="75">
        <v>0</v>
      </c>
      <c r="V117" s="75">
        <v>0</v>
      </c>
    </row>
    <row r="118" spans="1:22" ht="30" x14ac:dyDescent="0.25">
      <c r="A118" s="6">
        <v>78</v>
      </c>
      <c r="B118" s="11" t="s">
        <v>60</v>
      </c>
      <c r="C118" s="9">
        <v>0</v>
      </c>
      <c r="D118" s="75">
        <v>0</v>
      </c>
      <c r="E118" s="75">
        <v>0</v>
      </c>
      <c r="F118" s="75">
        <v>0</v>
      </c>
      <c r="G118" s="75">
        <v>0</v>
      </c>
      <c r="H118" s="75">
        <v>0</v>
      </c>
      <c r="I118" s="75">
        <v>0</v>
      </c>
      <c r="J118" s="75">
        <v>0</v>
      </c>
      <c r="K118" s="75">
        <v>0</v>
      </c>
      <c r="L118" s="75">
        <v>0</v>
      </c>
      <c r="M118" s="75">
        <v>0</v>
      </c>
      <c r="N118" s="75">
        <v>0</v>
      </c>
      <c r="O118" s="75">
        <v>0</v>
      </c>
      <c r="P118" s="75">
        <v>0</v>
      </c>
      <c r="Q118" s="75">
        <v>0</v>
      </c>
      <c r="R118" s="75">
        <v>0</v>
      </c>
      <c r="S118" s="75">
        <v>0</v>
      </c>
      <c r="T118" s="75">
        <v>0</v>
      </c>
      <c r="U118" s="75">
        <v>0</v>
      </c>
      <c r="V118" s="75">
        <v>0</v>
      </c>
    </row>
    <row r="119" spans="1:22" x14ac:dyDescent="0.25">
      <c r="A119" s="6">
        <v>79</v>
      </c>
      <c r="B119" s="11" t="s">
        <v>59</v>
      </c>
      <c r="C119" s="9">
        <v>39</v>
      </c>
      <c r="D119" s="75">
        <v>3</v>
      </c>
      <c r="E119" s="75">
        <v>1</v>
      </c>
      <c r="F119" s="75">
        <v>0</v>
      </c>
      <c r="G119" s="75">
        <v>0</v>
      </c>
      <c r="H119" s="75">
        <v>6</v>
      </c>
      <c r="I119" s="75">
        <v>7</v>
      </c>
      <c r="J119" s="75">
        <v>0</v>
      </c>
      <c r="K119" s="75">
        <v>15</v>
      </c>
      <c r="L119" s="75">
        <v>6</v>
      </c>
      <c r="M119" s="75">
        <v>1</v>
      </c>
      <c r="N119" s="75">
        <v>0</v>
      </c>
      <c r="O119" s="75">
        <v>0</v>
      </c>
      <c r="P119" s="75">
        <v>0</v>
      </c>
      <c r="Q119" s="75">
        <v>0</v>
      </c>
      <c r="R119" s="75">
        <v>0</v>
      </c>
      <c r="S119" s="75">
        <v>0</v>
      </c>
      <c r="T119" s="75">
        <v>0</v>
      </c>
      <c r="U119" s="75">
        <v>0</v>
      </c>
      <c r="V119" s="75">
        <v>0</v>
      </c>
    </row>
    <row r="120" spans="1:22" ht="60" x14ac:dyDescent="0.25">
      <c r="A120" s="6">
        <v>80</v>
      </c>
      <c r="B120" s="11" t="s">
        <v>58</v>
      </c>
      <c r="C120" s="9">
        <v>2</v>
      </c>
      <c r="D120" s="75">
        <v>0</v>
      </c>
      <c r="E120" s="75">
        <v>0</v>
      </c>
      <c r="F120" s="75">
        <v>0</v>
      </c>
      <c r="G120" s="75">
        <v>2</v>
      </c>
      <c r="H120" s="75">
        <v>0</v>
      </c>
      <c r="I120" s="75">
        <v>0</v>
      </c>
      <c r="J120" s="75">
        <v>0</v>
      </c>
      <c r="K120" s="75">
        <v>0</v>
      </c>
      <c r="L120" s="75">
        <v>0</v>
      </c>
      <c r="M120" s="75">
        <v>0</v>
      </c>
      <c r="N120" s="75">
        <v>0</v>
      </c>
      <c r="O120" s="75">
        <v>0</v>
      </c>
      <c r="P120" s="75">
        <v>0</v>
      </c>
      <c r="Q120" s="75">
        <v>0</v>
      </c>
      <c r="R120" s="75">
        <v>0</v>
      </c>
      <c r="S120" s="75">
        <v>0</v>
      </c>
      <c r="T120" s="75">
        <v>0</v>
      </c>
      <c r="U120" s="75">
        <v>0</v>
      </c>
      <c r="V120" s="75">
        <v>0</v>
      </c>
    </row>
    <row r="121" spans="1:22" ht="60" x14ac:dyDescent="0.25">
      <c r="A121" s="6">
        <v>81</v>
      </c>
      <c r="B121" s="11" t="s">
        <v>57</v>
      </c>
      <c r="C121" s="9">
        <v>0</v>
      </c>
      <c r="D121" s="75">
        <v>0</v>
      </c>
      <c r="E121" s="75">
        <v>0</v>
      </c>
      <c r="F121" s="75">
        <v>0</v>
      </c>
      <c r="G121" s="75">
        <v>0</v>
      </c>
      <c r="H121" s="75">
        <v>0</v>
      </c>
      <c r="I121" s="75">
        <v>0</v>
      </c>
      <c r="J121" s="75">
        <v>0</v>
      </c>
      <c r="K121" s="75">
        <v>0</v>
      </c>
      <c r="L121" s="75">
        <v>0</v>
      </c>
      <c r="M121" s="75">
        <v>0</v>
      </c>
      <c r="N121" s="75">
        <v>0</v>
      </c>
      <c r="O121" s="75">
        <v>0</v>
      </c>
      <c r="P121" s="75">
        <v>0</v>
      </c>
      <c r="Q121" s="75">
        <v>0</v>
      </c>
      <c r="R121" s="75">
        <v>0</v>
      </c>
      <c r="S121" s="75">
        <v>0</v>
      </c>
      <c r="T121" s="75">
        <v>0</v>
      </c>
      <c r="U121" s="75">
        <v>0</v>
      </c>
      <c r="V121" s="75">
        <v>0</v>
      </c>
    </row>
    <row r="122" spans="1:22" ht="60" x14ac:dyDescent="0.25">
      <c r="A122" s="6">
        <v>82</v>
      </c>
      <c r="B122" s="11" t="s">
        <v>109</v>
      </c>
      <c r="C122" s="9">
        <v>0</v>
      </c>
      <c r="D122" s="75">
        <v>0</v>
      </c>
      <c r="E122" s="75">
        <v>0</v>
      </c>
      <c r="F122" s="75">
        <v>0</v>
      </c>
      <c r="G122" s="75">
        <v>0</v>
      </c>
      <c r="H122" s="75">
        <v>0</v>
      </c>
      <c r="I122" s="75">
        <v>0</v>
      </c>
      <c r="J122" s="75">
        <v>0</v>
      </c>
      <c r="K122" s="75">
        <v>0</v>
      </c>
      <c r="L122" s="75">
        <v>0</v>
      </c>
      <c r="M122" s="75">
        <v>0</v>
      </c>
      <c r="N122" s="75">
        <v>0</v>
      </c>
      <c r="O122" s="75">
        <v>0</v>
      </c>
      <c r="P122" s="75">
        <v>0</v>
      </c>
      <c r="Q122" s="75">
        <v>0</v>
      </c>
      <c r="R122" s="75">
        <v>0</v>
      </c>
      <c r="S122" s="75">
        <v>0</v>
      </c>
      <c r="T122" s="75">
        <v>0</v>
      </c>
      <c r="U122" s="75">
        <v>0</v>
      </c>
      <c r="V122" s="75">
        <v>0</v>
      </c>
    </row>
    <row r="123" spans="1:22" s="8" customFormat="1" x14ac:dyDescent="0.25">
      <c r="A123" s="100">
        <v>6</v>
      </c>
      <c r="B123" s="98" t="s">
        <v>24</v>
      </c>
      <c r="C123" s="102">
        <v>57</v>
      </c>
      <c r="D123" s="76">
        <v>3</v>
      </c>
      <c r="E123" s="76">
        <v>1</v>
      </c>
      <c r="F123" s="76">
        <v>0</v>
      </c>
      <c r="G123" s="76">
        <v>3</v>
      </c>
      <c r="H123" s="76">
        <v>6</v>
      </c>
      <c r="I123" s="76">
        <v>7</v>
      </c>
      <c r="J123" s="76">
        <v>11</v>
      </c>
      <c r="K123" s="76">
        <v>19</v>
      </c>
      <c r="L123" s="76">
        <v>6</v>
      </c>
      <c r="M123" s="76">
        <v>1</v>
      </c>
      <c r="N123" s="76">
        <v>0</v>
      </c>
      <c r="O123" s="76">
        <v>0</v>
      </c>
      <c r="P123" s="76">
        <v>0</v>
      </c>
      <c r="Q123" s="76">
        <v>0</v>
      </c>
      <c r="R123" s="76">
        <v>0</v>
      </c>
      <c r="S123" s="76">
        <v>0</v>
      </c>
      <c r="T123" s="76">
        <v>0</v>
      </c>
      <c r="U123" s="76">
        <v>0</v>
      </c>
      <c r="V123" s="76">
        <v>0</v>
      </c>
    </row>
    <row r="124" spans="1:22" x14ac:dyDescent="0.25">
      <c r="A124" s="6"/>
      <c r="B124" s="192" t="s">
        <v>44</v>
      </c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</row>
    <row r="125" spans="1:22" ht="45" x14ac:dyDescent="0.25">
      <c r="A125" s="6">
        <v>83</v>
      </c>
      <c r="B125" s="12" t="s">
        <v>45</v>
      </c>
      <c r="C125" s="9">
        <v>14</v>
      </c>
      <c r="D125" s="75">
        <v>0</v>
      </c>
      <c r="E125" s="75">
        <v>0</v>
      </c>
      <c r="F125" s="75">
        <v>0</v>
      </c>
      <c r="G125" s="75">
        <v>6</v>
      </c>
      <c r="H125" s="75">
        <v>2</v>
      </c>
      <c r="I125" s="75">
        <v>4</v>
      </c>
      <c r="J125" s="75">
        <v>0</v>
      </c>
      <c r="K125" s="75">
        <v>0</v>
      </c>
      <c r="L125" s="75">
        <v>0</v>
      </c>
      <c r="M125" s="75">
        <v>1</v>
      </c>
      <c r="N125" s="75">
        <v>0</v>
      </c>
      <c r="O125" s="75">
        <v>0</v>
      </c>
      <c r="P125" s="75">
        <v>0</v>
      </c>
      <c r="Q125" s="75">
        <v>0</v>
      </c>
      <c r="R125" s="75">
        <v>1</v>
      </c>
      <c r="S125" s="75">
        <v>0</v>
      </c>
      <c r="T125" s="75">
        <v>0</v>
      </c>
      <c r="U125" s="75">
        <v>0</v>
      </c>
      <c r="V125" s="75">
        <v>0</v>
      </c>
    </row>
    <row r="126" spans="1:22" s="8" customFormat="1" x14ac:dyDescent="0.25">
      <c r="A126" s="100">
        <v>1</v>
      </c>
      <c r="B126" s="98" t="s">
        <v>24</v>
      </c>
      <c r="C126" s="102">
        <v>14</v>
      </c>
      <c r="D126" s="76">
        <v>0</v>
      </c>
      <c r="E126" s="76">
        <v>0</v>
      </c>
      <c r="F126" s="76">
        <v>0</v>
      </c>
      <c r="G126" s="76">
        <v>6</v>
      </c>
      <c r="H126" s="76">
        <v>2</v>
      </c>
      <c r="I126" s="76">
        <v>4</v>
      </c>
      <c r="J126" s="76">
        <v>0</v>
      </c>
      <c r="K126" s="76">
        <v>0</v>
      </c>
      <c r="L126" s="76">
        <v>0</v>
      </c>
      <c r="M126" s="76">
        <v>1</v>
      </c>
      <c r="N126" s="76">
        <v>0</v>
      </c>
      <c r="O126" s="76">
        <v>0</v>
      </c>
      <c r="P126" s="76">
        <v>0</v>
      </c>
      <c r="Q126" s="76">
        <v>0</v>
      </c>
      <c r="R126" s="76">
        <v>1</v>
      </c>
      <c r="S126" s="76">
        <v>0</v>
      </c>
      <c r="T126" s="76">
        <v>0</v>
      </c>
      <c r="U126" s="76">
        <v>0</v>
      </c>
      <c r="V126" s="76">
        <v>0</v>
      </c>
    </row>
    <row r="127" spans="1:22" s="8" customFormat="1" ht="15" customHeight="1" x14ac:dyDescent="0.25">
      <c r="A127" s="189" t="s">
        <v>52</v>
      </c>
      <c r="B127" s="190"/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</row>
    <row r="128" spans="1:22" s="8" customFormat="1" ht="105" x14ac:dyDescent="0.25">
      <c r="A128" s="6">
        <v>84</v>
      </c>
      <c r="B128" s="12" t="s">
        <v>211</v>
      </c>
      <c r="C128" s="9">
        <v>6</v>
      </c>
      <c r="D128" s="75">
        <v>2</v>
      </c>
      <c r="E128" s="75">
        <v>0</v>
      </c>
      <c r="F128" s="75">
        <v>1</v>
      </c>
      <c r="G128" s="75">
        <v>1</v>
      </c>
      <c r="H128" s="75">
        <v>0</v>
      </c>
      <c r="I128" s="75">
        <v>0</v>
      </c>
      <c r="J128" s="75">
        <v>1</v>
      </c>
      <c r="K128" s="75">
        <v>0</v>
      </c>
      <c r="L128" s="75">
        <v>0</v>
      </c>
      <c r="M128" s="75">
        <v>0</v>
      </c>
      <c r="N128" s="75">
        <v>0</v>
      </c>
      <c r="O128" s="75">
        <v>0</v>
      </c>
      <c r="P128" s="75">
        <v>0</v>
      </c>
      <c r="Q128" s="75">
        <v>0</v>
      </c>
      <c r="R128" s="75">
        <v>0</v>
      </c>
      <c r="S128" s="75">
        <v>0</v>
      </c>
      <c r="T128" s="75">
        <v>1</v>
      </c>
      <c r="U128" s="75">
        <v>0</v>
      </c>
      <c r="V128" s="75">
        <v>0</v>
      </c>
    </row>
    <row r="129" spans="1:22" s="8" customFormat="1" ht="60" x14ac:dyDescent="0.25">
      <c r="A129" s="6">
        <v>85</v>
      </c>
      <c r="B129" s="12" t="s">
        <v>53</v>
      </c>
      <c r="C129" s="9">
        <v>45</v>
      </c>
      <c r="D129" s="75">
        <v>0</v>
      </c>
      <c r="E129" s="75">
        <v>0</v>
      </c>
      <c r="F129" s="75">
        <v>4</v>
      </c>
      <c r="G129" s="75">
        <v>13</v>
      </c>
      <c r="H129" s="75">
        <v>6</v>
      </c>
      <c r="I129" s="75">
        <v>0</v>
      </c>
      <c r="J129" s="75">
        <v>0</v>
      </c>
      <c r="K129" s="75">
        <v>1</v>
      </c>
      <c r="L129" s="75">
        <v>7</v>
      </c>
      <c r="M129" s="75">
        <v>0</v>
      </c>
      <c r="N129" s="75">
        <v>0</v>
      </c>
      <c r="O129" s="75">
        <v>0</v>
      </c>
      <c r="P129" s="75">
        <v>0</v>
      </c>
      <c r="Q129" s="75">
        <v>0</v>
      </c>
      <c r="R129" s="75">
        <v>0</v>
      </c>
      <c r="S129" s="75">
        <v>1</v>
      </c>
      <c r="T129" s="75">
        <v>10</v>
      </c>
      <c r="U129" s="75">
        <v>3</v>
      </c>
      <c r="V129" s="75">
        <v>0</v>
      </c>
    </row>
    <row r="130" spans="1:22" s="8" customFormat="1" ht="14.25" customHeight="1" x14ac:dyDescent="0.25">
      <c r="A130" s="100">
        <v>2</v>
      </c>
      <c r="B130" s="98" t="s">
        <v>24</v>
      </c>
      <c r="C130" s="102">
        <v>51</v>
      </c>
      <c r="D130" s="76">
        <v>2</v>
      </c>
      <c r="E130" s="76">
        <v>0</v>
      </c>
      <c r="F130" s="76">
        <v>5</v>
      </c>
      <c r="G130" s="76">
        <v>14</v>
      </c>
      <c r="H130" s="76">
        <v>6</v>
      </c>
      <c r="I130" s="76">
        <v>0</v>
      </c>
      <c r="J130" s="76">
        <v>1</v>
      </c>
      <c r="K130" s="76">
        <v>1</v>
      </c>
      <c r="L130" s="76">
        <v>7</v>
      </c>
      <c r="M130" s="76">
        <v>0</v>
      </c>
      <c r="N130" s="76">
        <v>0</v>
      </c>
      <c r="O130" s="76">
        <v>0</v>
      </c>
      <c r="P130" s="76">
        <v>0</v>
      </c>
      <c r="Q130" s="76">
        <v>0</v>
      </c>
      <c r="R130" s="76">
        <v>0</v>
      </c>
      <c r="S130" s="76">
        <v>1</v>
      </c>
      <c r="T130" s="76">
        <v>11</v>
      </c>
      <c r="U130" s="76">
        <v>3</v>
      </c>
      <c r="V130" s="76">
        <v>0</v>
      </c>
    </row>
    <row r="131" spans="1:22" s="8" customFormat="1" hidden="1" x14ac:dyDescent="0.25">
      <c r="A131" s="189" t="s">
        <v>188</v>
      </c>
      <c r="B131" s="190"/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</row>
    <row r="132" spans="1:22" s="8" customFormat="1" ht="105" hidden="1" x14ac:dyDescent="0.25">
      <c r="A132" s="6">
        <v>86</v>
      </c>
      <c r="B132" s="7" t="s">
        <v>189</v>
      </c>
      <c r="C132" s="9">
        <v>3</v>
      </c>
      <c r="D132" s="75">
        <v>0</v>
      </c>
      <c r="E132" s="75">
        <v>0</v>
      </c>
      <c r="F132" s="75">
        <v>2</v>
      </c>
      <c r="G132" s="75">
        <v>0</v>
      </c>
      <c r="H132" s="75">
        <v>1</v>
      </c>
      <c r="I132" s="75">
        <v>0</v>
      </c>
      <c r="J132" s="75">
        <v>0</v>
      </c>
      <c r="K132" s="75">
        <v>0</v>
      </c>
      <c r="L132" s="75">
        <v>0</v>
      </c>
      <c r="M132" s="75">
        <v>0</v>
      </c>
      <c r="N132" s="75">
        <v>0</v>
      </c>
      <c r="O132" s="75">
        <v>0</v>
      </c>
      <c r="P132" s="75">
        <v>0</v>
      </c>
      <c r="Q132" s="75">
        <v>0</v>
      </c>
      <c r="R132" s="75">
        <v>0</v>
      </c>
      <c r="S132" s="75">
        <v>0</v>
      </c>
      <c r="T132" s="75">
        <v>0</v>
      </c>
      <c r="U132" s="75">
        <v>0</v>
      </c>
      <c r="V132" s="75">
        <v>0</v>
      </c>
    </row>
    <row r="133" spans="1:22" s="8" customFormat="1" ht="45" hidden="1" x14ac:dyDescent="0.25">
      <c r="A133" s="6">
        <v>87</v>
      </c>
      <c r="B133" s="7" t="s">
        <v>190</v>
      </c>
      <c r="C133" s="9">
        <v>2</v>
      </c>
      <c r="D133" s="75">
        <v>0</v>
      </c>
      <c r="E133" s="75">
        <v>0</v>
      </c>
      <c r="F133" s="75">
        <v>0</v>
      </c>
      <c r="G133" s="75">
        <v>0</v>
      </c>
      <c r="H133" s="75">
        <v>0</v>
      </c>
      <c r="I133" s="75">
        <v>0</v>
      </c>
      <c r="J133" s="75">
        <v>0</v>
      </c>
      <c r="K133" s="75">
        <v>1</v>
      </c>
      <c r="L133" s="75">
        <v>0</v>
      </c>
      <c r="M133" s="75">
        <v>1</v>
      </c>
      <c r="N133" s="75">
        <v>0</v>
      </c>
      <c r="O133" s="75">
        <v>0</v>
      </c>
      <c r="P133" s="75">
        <v>0</v>
      </c>
      <c r="Q133" s="75">
        <v>0</v>
      </c>
      <c r="R133" s="75">
        <v>0</v>
      </c>
      <c r="S133" s="75">
        <v>0</v>
      </c>
      <c r="T133" s="75">
        <v>0</v>
      </c>
      <c r="U133" s="75">
        <v>0</v>
      </c>
      <c r="V133" s="75">
        <v>0</v>
      </c>
    </row>
    <row r="134" spans="1:22" s="8" customFormat="1" hidden="1" x14ac:dyDescent="0.25">
      <c r="A134" s="100">
        <v>2</v>
      </c>
      <c r="B134" s="18" t="s">
        <v>24</v>
      </c>
      <c r="C134" s="102">
        <v>5</v>
      </c>
      <c r="D134" s="76">
        <v>0</v>
      </c>
      <c r="E134" s="76">
        <v>0</v>
      </c>
      <c r="F134" s="76">
        <v>2</v>
      </c>
      <c r="G134" s="76">
        <v>0</v>
      </c>
      <c r="H134" s="76">
        <v>1</v>
      </c>
      <c r="I134" s="76">
        <v>0</v>
      </c>
      <c r="J134" s="76">
        <v>0</v>
      </c>
      <c r="K134" s="76">
        <v>1</v>
      </c>
      <c r="L134" s="76">
        <v>0</v>
      </c>
      <c r="M134" s="76">
        <v>1</v>
      </c>
      <c r="N134" s="76">
        <v>0</v>
      </c>
      <c r="O134" s="76">
        <v>0</v>
      </c>
      <c r="P134" s="76">
        <v>0</v>
      </c>
      <c r="Q134" s="76">
        <v>0</v>
      </c>
      <c r="R134" s="76">
        <v>0</v>
      </c>
      <c r="S134" s="76">
        <v>0</v>
      </c>
      <c r="T134" s="76">
        <v>0</v>
      </c>
      <c r="U134" s="76">
        <v>0</v>
      </c>
      <c r="V134" s="76">
        <v>0</v>
      </c>
    </row>
    <row r="135" spans="1:22" s="8" customFormat="1" hidden="1" x14ac:dyDescent="0.25">
      <c r="A135" s="189" t="s">
        <v>257</v>
      </c>
      <c r="B135" s="190"/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</row>
    <row r="136" spans="1:22" s="8" customFormat="1" ht="91.5" hidden="1" customHeight="1" x14ac:dyDescent="0.25">
      <c r="A136" s="6">
        <v>91</v>
      </c>
      <c r="B136" s="7" t="s">
        <v>258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</row>
    <row r="137" spans="1:22" s="8" customFormat="1" ht="34.5" hidden="1" customHeight="1" x14ac:dyDescent="0.25">
      <c r="A137" s="6">
        <v>92</v>
      </c>
      <c r="B137" s="7" t="s">
        <v>259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</row>
    <row r="138" spans="1:22" s="8" customFormat="1" hidden="1" x14ac:dyDescent="0.25">
      <c r="A138" s="129">
        <v>2</v>
      </c>
      <c r="B138" s="18" t="s">
        <v>24</v>
      </c>
      <c r="C138" s="132">
        <v>0</v>
      </c>
      <c r="D138" s="132">
        <v>0</v>
      </c>
      <c r="E138" s="132">
        <v>0</v>
      </c>
      <c r="F138" s="132">
        <v>0</v>
      </c>
      <c r="G138" s="132">
        <v>0</v>
      </c>
      <c r="H138" s="132">
        <v>0</v>
      </c>
      <c r="I138" s="132">
        <v>0</v>
      </c>
      <c r="J138" s="132">
        <v>0</v>
      </c>
      <c r="K138" s="132">
        <v>0</v>
      </c>
      <c r="L138" s="132">
        <v>0</v>
      </c>
      <c r="M138" s="132">
        <v>0</v>
      </c>
      <c r="N138" s="132">
        <v>0</v>
      </c>
      <c r="O138" s="132">
        <v>0</v>
      </c>
      <c r="P138" s="132">
        <v>0</v>
      </c>
      <c r="Q138" s="132">
        <v>0</v>
      </c>
      <c r="R138" s="132">
        <v>0</v>
      </c>
      <c r="S138" s="132">
        <v>0</v>
      </c>
      <c r="T138" s="132">
        <v>0</v>
      </c>
      <c r="U138" s="132">
        <v>0</v>
      </c>
      <c r="V138" s="132">
        <v>0</v>
      </c>
    </row>
    <row r="139" spans="1:22" ht="15" customHeight="1" x14ac:dyDescent="0.25">
      <c r="A139" s="6"/>
      <c r="B139" s="192" t="s">
        <v>49</v>
      </c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</row>
    <row r="140" spans="1:22" ht="42" customHeight="1" x14ac:dyDescent="0.25">
      <c r="A140" s="6">
        <v>88</v>
      </c>
      <c r="B140" s="12" t="s">
        <v>173</v>
      </c>
      <c r="C140" s="13">
        <v>0</v>
      </c>
      <c r="D140" s="75">
        <v>0</v>
      </c>
      <c r="E140" s="75">
        <v>0</v>
      </c>
      <c r="F140" s="75">
        <v>0</v>
      </c>
      <c r="G140" s="75">
        <v>0</v>
      </c>
      <c r="H140" s="75">
        <v>0</v>
      </c>
      <c r="I140" s="75">
        <v>0</v>
      </c>
      <c r="J140" s="75">
        <v>0</v>
      </c>
      <c r="K140" s="75">
        <v>0</v>
      </c>
      <c r="L140" s="75">
        <v>0</v>
      </c>
      <c r="M140" s="75">
        <v>0</v>
      </c>
      <c r="N140" s="75">
        <v>0</v>
      </c>
      <c r="O140" s="75">
        <v>0</v>
      </c>
      <c r="P140" s="75">
        <v>0</v>
      </c>
      <c r="Q140" s="75">
        <v>0</v>
      </c>
      <c r="R140" s="75">
        <v>0</v>
      </c>
      <c r="S140" s="75">
        <v>0</v>
      </c>
      <c r="T140" s="75">
        <v>0</v>
      </c>
      <c r="U140" s="75">
        <v>0</v>
      </c>
      <c r="V140" s="75">
        <v>0</v>
      </c>
    </row>
    <row r="141" spans="1:22" s="8" customFormat="1" ht="15.75" customHeight="1" x14ac:dyDescent="0.25">
      <c r="A141" s="100">
        <v>1</v>
      </c>
      <c r="B141" s="98" t="s">
        <v>24</v>
      </c>
      <c r="C141" s="102">
        <v>0</v>
      </c>
      <c r="D141" s="76">
        <v>0</v>
      </c>
      <c r="E141" s="76">
        <v>0</v>
      </c>
      <c r="F141" s="76">
        <v>0</v>
      </c>
      <c r="G141" s="76">
        <v>0</v>
      </c>
      <c r="H141" s="76">
        <v>0</v>
      </c>
      <c r="I141" s="76">
        <v>0</v>
      </c>
      <c r="J141" s="76">
        <v>0</v>
      </c>
      <c r="K141" s="76">
        <v>0</v>
      </c>
      <c r="L141" s="76">
        <v>0</v>
      </c>
      <c r="M141" s="76">
        <v>0</v>
      </c>
      <c r="N141" s="76">
        <v>0</v>
      </c>
      <c r="O141" s="76">
        <v>0</v>
      </c>
      <c r="P141" s="76">
        <v>0</v>
      </c>
      <c r="Q141" s="76">
        <v>0</v>
      </c>
      <c r="R141" s="76">
        <v>0</v>
      </c>
      <c r="S141" s="76">
        <v>0</v>
      </c>
      <c r="T141" s="76">
        <v>0</v>
      </c>
      <c r="U141" s="76">
        <v>0</v>
      </c>
      <c r="V141" s="76">
        <v>0</v>
      </c>
    </row>
    <row r="142" spans="1:22" s="8" customFormat="1" x14ac:dyDescent="0.25">
      <c r="A142" s="100"/>
      <c r="B142" s="98" t="s">
        <v>27</v>
      </c>
      <c r="C142" s="102">
        <v>4365</v>
      </c>
      <c r="D142" s="76">
        <v>748</v>
      </c>
      <c r="E142" s="76">
        <v>70</v>
      </c>
      <c r="F142" s="76">
        <v>427</v>
      </c>
      <c r="G142" s="76">
        <v>728</v>
      </c>
      <c r="H142" s="76">
        <v>764</v>
      </c>
      <c r="I142" s="76">
        <v>572</v>
      </c>
      <c r="J142" s="76">
        <v>65</v>
      </c>
      <c r="K142" s="76">
        <v>493</v>
      </c>
      <c r="L142" s="76">
        <v>103</v>
      </c>
      <c r="M142" s="76">
        <v>7</v>
      </c>
      <c r="N142" s="76">
        <v>9</v>
      </c>
      <c r="O142" s="76">
        <v>8</v>
      </c>
      <c r="P142" s="76">
        <v>91</v>
      </c>
      <c r="Q142" s="76">
        <v>32</v>
      </c>
      <c r="R142" s="76">
        <v>6</v>
      </c>
      <c r="S142" s="76">
        <v>1</v>
      </c>
      <c r="T142" s="76">
        <v>75</v>
      </c>
      <c r="U142" s="76">
        <v>79</v>
      </c>
      <c r="V142" s="76">
        <v>87</v>
      </c>
    </row>
    <row r="143" spans="1:22" x14ac:dyDescent="0.25">
      <c r="A143" s="6"/>
      <c r="B143" s="189" t="s">
        <v>5</v>
      </c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</row>
    <row r="144" spans="1:22" x14ac:dyDescent="0.25">
      <c r="A144" s="6"/>
      <c r="B144" s="192" t="s">
        <v>8</v>
      </c>
      <c r="C144" s="193"/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</row>
    <row r="145" spans="1:22" ht="60" x14ac:dyDescent="0.25">
      <c r="A145" s="6">
        <v>89</v>
      </c>
      <c r="B145" s="12" t="s">
        <v>110</v>
      </c>
      <c r="C145" s="17">
        <v>0</v>
      </c>
      <c r="D145" s="96">
        <v>0</v>
      </c>
      <c r="E145" s="79" t="s">
        <v>126</v>
      </c>
      <c r="F145" s="79" t="s">
        <v>126</v>
      </c>
      <c r="G145" s="79" t="s">
        <v>126</v>
      </c>
      <c r="H145" s="79" t="s">
        <v>126</v>
      </c>
      <c r="I145" s="79" t="s">
        <v>126</v>
      </c>
      <c r="J145" s="79" t="s">
        <v>126</v>
      </c>
      <c r="K145" s="79" t="s">
        <v>126</v>
      </c>
      <c r="L145" s="79" t="s">
        <v>126</v>
      </c>
      <c r="M145" s="79" t="s">
        <v>126</v>
      </c>
      <c r="N145" s="79" t="s">
        <v>126</v>
      </c>
      <c r="O145" s="79" t="s">
        <v>126</v>
      </c>
      <c r="P145" s="79" t="s">
        <v>126</v>
      </c>
      <c r="Q145" s="79" t="s">
        <v>126</v>
      </c>
      <c r="R145" s="79" t="s">
        <v>126</v>
      </c>
      <c r="S145" s="79" t="s">
        <v>126</v>
      </c>
      <c r="T145" s="79" t="s">
        <v>126</v>
      </c>
      <c r="U145" s="79" t="s">
        <v>126</v>
      </c>
      <c r="V145" s="79" t="s">
        <v>126</v>
      </c>
    </row>
    <row r="146" spans="1:22" ht="60" x14ac:dyDescent="0.25">
      <c r="A146" s="6">
        <v>90</v>
      </c>
      <c r="B146" s="12" t="s">
        <v>111</v>
      </c>
      <c r="C146" s="17">
        <v>0</v>
      </c>
      <c r="D146" s="96">
        <v>0</v>
      </c>
      <c r="E146" s="79" t="s">
        <v>126</v>
      </c>
      <c r="F146" s="79" t="s">
        <v>126</v>
      </c>
      <c r="G146" s="79" t="s">
        <v>126</v>
      </c>
      <c r="H146" s="79" t="s">
        <v>126</v>
      </c>
      <c r="I146" s="79" t="s">
        <v>126</v>
      </c>
      <c r="J146" s="79" t="s">
        <v>126</v>
      </c>
      <c r="K146" s="79" t="s">
        <v>126</v>
      </c>
      <c r="L146" s="79" t="s">
        <v>126</v>
      </c>
      <c r="M146" s="79" t="s">
        <v>126</v>
      </c>
      <c r="N146" s="79" t="s">
        <v>126</v>
      </c>
      <c r="O146" s="79" t="s">
        <v>126</v>
      </c>
      <c r="P146" s="79" t="s">
        <v>126</v>
      </c>
      <c r="Q146" s="79" t="s">
        <v>126</v>
      </c>
      <c r="R146" s="79" t="s">
        <v>126</v>
      </c>
      <c r="S146" s="79" t="s">
        <v>126</v>
      </c>
      <c r="T146" s="79" t="s">
        <v>126</v>
      </c>
      <c r="U146" s="79" t="s">
        <v>126</v>
      </c>
      <c r="V146" s="79" t="s">
        <v>126</v>
      </c>
    </row>
    <row r="147" spans="1:22" ht="33.75" customHeight="1" x14ac:dyDescent="0.25">
      <c r="A147" s="6">
        <v>91</v>
      </c>
      <c r="B147" s="12" t="s">
        <v>112</v>
      </c>
      <c r="C147" s="17">
        <v>0</v>
      </c>
      <c r="D147" s="96">
        <v>0</v>
      </c>
      <c r="E147" s="79" t="s">
        <v>126</v>
      </c>
      <c r="F147" s="79" t="s">
        <v>126</v>
      </c>
      <c r="G147" s="79" t="s">
        <v>126</v>
      </c>
      <c r="H147" s="79" t="s">
        <v>126</v>
      </c>
      <c r="I147" s="79" t="s">
        <v>126</v>
      </c>
      <c r="J147" s="79" t="s">
        <v>126</v>
      </c>
      <c r="K147" s="79" t="s">
        <v>126</v>
      </c>
      <c r="L147" s="79" t="s">
        <v>126</v>
      </c>
      <c r="M147" s="79" t="s">
        <v>126</v>
      </c>
      <c r="N147" s="79" t="s">
        <v>126</v>
      </c>
      <c r="O147" s="79" t="s">
        <v>126</v>
      </c>
      <c r="P147" s="79" t="s">
        <v>126</v>
      </c>
      <c r="Q147" s="79" t="s">
        <v>126</v>
      </c>
      <c r="R147" s="79" t="s">
        <v>126</v>
      </c>
      <c r="S147" s="79" t="s">
        <v>126</v>
      </c>
      <c r="T147" s="79" t="s">
        <v>126</v>
      </c>
      <c r="U147" s="79" t="s">
        <v>126</v>
      </c>
      <c r="V147" s="79" t="s">
        <v>126</v>
      </c>
    </row>
    <row r="148" spans="1:22" ht="45" x14ac:dyDescent="0.25">
      <c r="A148" s="6">
        <v>92</v>
      </c>
      <c r="B148" s="12" t="s">
        <v>113</v>
      </c>
      <c r="C148" s="17">
        <v>0</v>
      </c>
      <c r="D148" s="96">
        <v>0</v>
      </c>
      <c r="E148" s="79" t="s">
        <v>126</v>
      </c>
      <c r="F148" s="79" t="s">
        <v>126</v>
      </c>
      <c r="G148" s="79" t="s">
        <v>126</v>
      </c>
      <c r="H148" s="79" t="s">
        <v>126</v>
      </c>
      <c r="I148" s="79" t="s">
        <v>126</v>
      </c>
      <c r="J148" s="79" t="s">
        <v>126</v>
      </c>
      <c r="K148" s="79" t="s">
        <v>126</v>
      </c>
      <c r="L148" s="79" t="s">
        <v>126</v>
      </c>
      <c r="M148" s="79" t="s">
        <v>126</v>
      </c>
      <c r="N148" s="79" t="s">
        <v>126</v>
      </c>
      <c r="O148" s="79" t="s">
        <v>126</v>
      </c>
      <c r="P148" s="79" t="s">
        <v>126</v>
      </c>
      <c r="Q148" s="79" t="s">
        <v>126</v>
      </c>
      <c r="R148" s="79" t="s">
        <v>126</v>
      </c>
      <c r="S148" s="79" t="s">
        <v>126</v>
      </c>
      <c r="T148" s="79" t="s">
        <v>126</v>
      </c>
      <c r="U148" s="79" t="s">
        <v>126</v>
      </c>
      <c r="V148" s="79" t="s">
        <v>126</v>
      </c>
    </row>
    <row r="149" spans="1:22" ht="214.5" customHeight="1" x14ac:dyDescent="0.25">
      <c r="A149" s="6">
        <v>93</v>
      </c>
      <c r="B149" s="12" t="s">
        <v>136</v>
      </c>
      <c r="C149" s="9">
        <v>1</v>
      </c>
      <c r="D149" s="75">
        <v>0</v>
      </c>
      <c r="E149" s="75">
        <v>0</v>
      </c>
      <c r="F149" s="75">
        <v>0</v>
      </c>
      <c r="G149" s="75">
        <v>0</v>
      </c>
      <c r="H149" s="75">
        <v>0</v>
      </c>
      <c r="I149" s="75">
        <v>0</v>
      </c>
      <c r="J149" s="75">
        <v>0</v>
      </c>
      <c r="K149" s="75">
        <v>0</v>
      </c>
      <c r="L149" s="75">
        <v>0</v>
      </c>
      <c r="M149" s="75">
        <v>0</v>
      </c>
      <c r="N149" s="75">
        <v>0</v>
      </c>
      <c r="O149" s="75">
        <v>0</v>
      </c>
      <c r="P149" s="75">
        <v>0</v>
      </c>
      <c r="Q149" s="75">
        <v>0</v>
      </c>
      <c r="R149" s="75">
        <v>0</v>
      </c>
      <c r="S149" s="75">
        <v>0</v>
      </c>
      <c r="T149" s="75">
        <v>0</v>
      </c>
      <c r="U149" s="75">
        <v>1</v>
      </c>
      <c r="V149" s="75">
        <v>0</v>
      </c>
    </row>
    <row r="150" spans="1:22" s="8" customFormat="1" x14ac:dyDescent="0.25">
      <c r="A150" s="100">
        <v>5</v>
      </c>
      <c r="B150" s="98" t="s">
        <v>24</v>
      </c>
      <c r="C150" s="102">
        <v>1</v>
      </c>
      <c r="D150" s="76">
        <v>0</v>
      </c>
      <c r="E150" s="76">
        <v>0</v>
      </c>
      <c r="F150" s="76">
        <v>0</v>
      </c>
      <c r="G150" s="76">
        <v>0</v>
      </c>
      <c r="H150" s="76">
        <v>0</v>
      </c>
      <c r="I150" s="76">
        <v>0</v>
      </c>
      <c r="J150" s="76">
        <v>0</v>
      </c>
      <c r="K150" s="76">
        <v>0</v>
      </c>
      <c r="L150" s="76">
        <v>0</v>
      </c>
      <c r="M150" s="76">
        <v>0</v>
      </c>
      <c r="N150" s="76">
        <v>0</v>
      </c>
      <c r="O150" s="76">
        <v>0</v>
      </c>
      <c r="P150" s="76">
        <v>0</v>
      </c>
      <c r="Q150" s="76">
        <v>0</v>
      </c>
      <c r="R150" s="76">
        <v>0</v>
      </c>
      <c r="S150" s="76">
        <v>0</v>
      </c>
      <c r="T150" s="76">
        <v>0</v>
      </c>
      <c r="U150" s="76">
        <v>1</v>
      </c>
      <c r="V150" s="76">
        <v>0</v>
      </c>
    </row>
    <row r="151" spans="1:22" x14ac:dyDescent="0.25">
      <c r="A151" s="4"/>
      <c r="B151" s="192" t="s">
        <v>19</v>
      </c>
      <c r="C151" s="193"/>
      <c r="D151" s="193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</row>
    <row r="152" spans="1:22" ht="30" x14ac:dyDescent="0.25">
      <c r="A152" s="6">
        <v>94</v>
      </c>
      <c r="B152" s="12" t="s">
        <v>177</v>
      </c>
      <c r="C152" s="9">
        <v>300</v>
      </c>
      <c r="D152" s="75">
        <v>56</v>
      </c>
      <c r="E152" s="75">
        <v>5</v>
      </c>
      <c r="F152" s="75">
        <v>22</v>
      </c>
      <c r="G152" s="75">
        <v>42</v>
      </c>
      <c r="H152" s="75">
        <v>62</v>
      </c>
      <c r="I152" s="75">
        <v>22</v>
      </c>
      <c r="J152" s="75">
        <v>8</v>
      </c>
      <c r="K152" s="75">
        <v>16</v>
      </c>
      <c r="L152" s="75">
        <v>9</v>
      </c>
      <c r="M152" s="75">
        <v>0</v>
      </c>
      <c r="N152" s="75">
        <v>10</v>
      </c>
      <c r="O152" s="75">
        <v>3</v>
      </c>
      <c r="P152" s="75">
        <v>0</v>
      </c>
      <c r="Q152" s="75">
        <v>10</v>
      </c>
      <c r="R152" s="75">
        <v>23</v>
      </c>
      <c r="S152" s="75">
        <v>2</v>
      </c>
      <c r="T152" s="75">
        <v>3</v>
      </c>
      <c r="U152" s="75">
        <v>6</v>
      </c>
      <c r="V152" s="75">
        <v>1</v>
      </c>
    </row>
    <row r="153" spans="1:22" ht="31.5" customHeight="1" x14ac:dyDescent="0.25">
      <c r="A153" s="6">
        <v>95</v>
      </c>
      <c r="B153" s="12" t="s">
        <v>178</v>
      </c>
      <c r="C153" s="9">
        <v>339</v>
      </c>
      <c r="D153" s="75">
        <v>52</v>
      </c>
      <c r="E153" s="75">
        <v>11</v>
      </c>
      <c r="F153" s="75">
        <v>28</v>
      </c>
      <c r="G153" s="75">
        <v>28</v>
      </c>
      <c r="H153" s="75">
        <v>82</v>
      </c>
      <c r="I153" s="75">
        <v>29</v>
      </c>
      <c r="J153" s="75">
        <v>18</v>
      </c>
      <c r="K153" s="75">
        <v>28</v>
      </c>
      <c r="L153" s="75">
        <v>10</v>
      </c>
      <c r="M153" s="75">
        <v>1</v>
      </c>
      <c r="N153" s="75">
        <v>11</v>
      </c>
      <c r="O153" s="75">
        <v>1</v>
      </c>
      <c r="P153" s="75">
        <v>0</v>
      </c>
      <c r="Q153" s="75">
        <v>5</v>
      </c>
      <c r="R153" s="75">
        <v>16</v>
      </c>
      <c r="S153" s="75">
        <v>5</v>
      </c>
      <c r="T153" s="75">
        <v>10</v>
      </c>
      <c r="U153" s="75">
        <v>4</v>
      </c>
      <c r="V153" s="75">
        <v>0</v>
      </c>
    </row>
    <row r="154" spans="1:22" ht="31.5" customHeight="1" x14ac:dyDescent="0.25">
      <c r="A154" s="6">
        <v>96</v>
      </c>
      <c r="B154" s="12" t="s">
        <v>179</v>
      </c>
      <c r="C154" s="9">
        <v>52</v>
      </c>
      <c r="D154" s="75">
        <v>11</v>
      </c>
      <c r="E154" s="75">
        <v>0</v>
      </c>
      <c r="F154" s="75">
        <v>4</v>
      </c>
      <c r="G154" s="75">
        <v>4</v>
      </c>
      <c r="H154" s="75">
        <v>13</v>
      </c>
      <c r="I154" s="75">
        <v>0</v>
      </c>
      <c r="J154" s="75">
        <v>0</v>
      </c>
      <c r="K154" s="75">
        <v>0</v>
      </c>
      <c r="L154" s="75">
        <v>1</v>
      </c>
      <c r="M154" s="75">
        <v>1</v>
      </c>
      <c r="N154" s="75">
        <v>5</v>
      </c>
      <c r="O154" s="75">
        <v>0</v>
      </c>
      <c r="P154" s="75">
        <v>0</v>
      </c>
      <c r="Q154" s="75">
        <v>0</v>
      </c>
      <c r="R154" s="75">
        <v>2</v>
      </c>
      <c r="S154" s="75">
        <v>3</v>
      </c>
      <c r="T154" s="75">
        <v>4</v>
      </c>
      <c r="U154" s="75">
        <v>4</v>
      </c>
      <c r="V154" s="75">
        <v>0</v>
      </c>
    </row>
    <row r="155" spans="1:22" ht="45" x14ac:dyDescent="0.25">
      <c r="A155" s="6">
        <v>97</v>
      </c>
      <c r="B155" s="12" t="s">
        <v>114</v>
      </c>
      <c r="C155" s="9">
        <v>15</v>
      </c>
      <c r="D155" s="75">
        <v>10</v>
      </c>
      <c r="E155" s="75">
        <v>0</v>
      </c>
      <c r="F155" s="75">
        <v>0</v>
      </c>
      <c r="G155" s="75">
        <v>1</v>
      </c>
      <c r="H155" s="75">
        <v>1</v>
      </c>
      <c r="I155" s="75">
        <v>0</v>
      </c>
      <c r="J155" s="75">
        <v>1</v>
      </c>
      <c r="K155" s="75">
        <v>1</v>
      </c>
      <c r="L155" s="75">
        <v>0</v>
      </c>
      <c r="M155" s="75">
        <v>0</v>
      </c>
      <c r="N155" s="75">
        <v>1</v>
      </c>
      <c r="O155" s="75">
        <v>0</v>
      </c>
      <c r="P155" s="75">
        <v>0</v>
      </c>
      <c r="Q155" s="75">
        <v>0</v>
      </c>
      <c r="R155" s="75">
        <v>0</v>
      </c>
      <c r="S155" s="75">
        <v>0</v>
      </c>
      <c r="T155" s="75">
        <v>0</v>
      </c>
      <c r="U155" s="75">
        <v>0</v>
      </c>
      <c r="V155" s="75">
        <v>0</v>
      </c>
    </row>
    <row r="156" spans="1:22" ht="75" x14ac:dyDescent="0.25">
      <c r="A156" s="6">
        <v>98</v>
      </c>
      <c r="B156" s="12" t="s">
        <v>115</v>
      </c>
      <c r="C156" s="9">
        <v>2083</v>
      </c>
      <c r="D156" s="75">
        <v>283</v>
      </c>
      <c r="E156" s="75">
        <v>43</v>
      </c>
      <c r="F156" s="75">
        <v>117</v>
      </c>
      <c r="G156" s="75">
        <v>278</v>
      </c>
      <c r="H156" s="75">
        <v>726</v>
      </c>
      <c r="I156" s="75">
        <v>186</v>
      </c>
      <c r="J156" s="75">
        <v>80</v>
      </c>
      <c r="K156" s="75">
        <v>98</v>
      </c>
      <c r="L156" s="75">
        <v>30</v>
      </c>
      <c r="M156" s="75">
        <v>0</v>
      </c>
      <c r="N156" s="75">
        <v>21</v>
      </c>
      <c r="O156" s="75">
        <v>5</v>
      </c>
      <c r="P156" s="75">
        <v>0</v>
      </c>
      <c r="Q156" s="75">
        <v>2</v>
      </c>
      <c r="R156" s="75">
        <v>99</v>
      </c>
      <c r="S156" s="75">
        <v>24</v>
      </c>
      <c r="T156" s="75">
        <v>41</v>
      </c>
      <c r="U156" s="75">
        <v>50</v>
      </c>
      <c r="V156" s="75">
        <v>0</v>
      </c>
    </row>
    <row r="157" spans="1:22" ht="48" customHeight="1" x14ac:dyDescent="0.25">
      <c r="A157" s="6">
        <v>99</v>
      </c>
      <c r="B157" s="12" t="s">
        <v>35</v>
      </c>
      <c r="C157" s="9">
        <v>1475</v>
      </c>
      <c r="D157" s="75">
        <v>195</v>
      </c>
      <c r="E157" s="75">
        <v>27</v>
      </c>
      <c r="F157" s="75">
        <v>143</v>
      </c>
      <c r="G157" s="75">
        <v>373</v>
      </c>
      <c r="H157" s="75">
        <v>213</v>
      </c>
      <c r="I157" s="75">
        <v>56</v>
      </c>
      <c r="J157" s="75">
        <v>56</v>
      </c>
      <c r="K157" s="75">
        <v>87</v>
      </c>
      <c r="L157" s="75">
        <v>52</v>
      </c>
      <c r="M157" s="75">
        <v>6</v>
      </c>
      <c r="N157" s="75">
        <v>32</v>
      </c>
      <c r="O157" s="75">
        <v>10</v>
      </c>
      <c r="P157" s="75">
        <v>15</v>
      </c>
      <c r="Q157" s="75">
        <v>26</v>
      </c>
      <c r="R157" s="75">
        <v>85</v>
      </c>
      <c r="S157" s="75">
        <v>20</v>
      </c>
      <c r="T157" s="75">
        <v>38</v>
      </c>
      <c r="U157" s="75">
        <v>35</v>
      </c>
      <c r="V157" s="75">
        <v>6</v>
      </c>
    </row>
    <row r="158" spans="1:22" ht="33" customHeight="1" x14ac:dyDescent="0.25">
      <c r="A158" s="6">
        <v>100</v>
      </c>
      <c r="B158" s="12" t="s">
        <v>116</v>
      </c>
      <c r="C158" s="9">
        <v>437</v>
      </c>
      <c r="D158" s="75">
        <v>25</v>
      </c>
      <c r="E158" s="75">
        <v>0</v>
      </c>
      <c r="F158" s="75">
        <v>41</v>
      </c>
      <c r="G158" s="75">
        <v>66</v>
      </c>
      <c r="H158" s="75">
        <v>112</v>
      </c>
      <c r="I158" s="75">
        <v>1</v>
      </c>
      <c r="J158" s="75">
        <v>40</v>
      </c>
      <c r="K158" s="75">
        <v>4</v>
      </c>
      <c r="L158" s="75">
        <v>12</v>
      </c>
      <c r="M158" s="75">
        <v>0</v>
      </c>
      <c r="N158" s="75">
        <v>5</v>
      </c>
      <c r="O158" s="75">
        <v>0</v>
      </c>
      <c r="P158" s="75">
        <v>0</v>
      </c>
      <c r="Q158" s="75">
        <v>3</v>
      </c>
      <c r="R158" s="75">
        <v>54</v>
      </c>
      <c r="S158" s="75">
        <v>9</v>
      </c>
      <c r="T158" s="75">
        <v>41</v>
      </c>
      <c r="U158" s="75">
        <v>24</v>
      </c>
      <c r="V158" s="75">
        <v>0</v>
      </c>
    </row>
    <row r="159" spans="1:22" ht="30" x14ac:dyDescent="0.25">
      <c r="A159" s="6">
        <v>101</v>
      </c>
      <c r="B159" s="12" t="s">
        <v>117</v>
      </c>
      <c r="C159" s="9">
        <v>578</v>
      </c>
      <c r="D159" s="75">
        <v>54</v>
      </c>
      <c r="E159" s="75">
        <v>0</v>
      </c>
      <c r="F159" s="75">
        <v>40</v>
      </c>
      <c r="G159" s="75">
        <v>87</v>
      </c>
      <c r="H159" s="75">
        <v>134</v>
      </c>
      <c r="I159" s="75">
        <v>3</v>
      </c>
      <c r="J159" s="75">
        <v>68</v>
      </c>
      <c r="K159" s="75">
        <v>12</v>
      </c>
      <c r="L159" s="75">
        <v>14</v>
      </c>
      <c r="M159" s="75">
        <v>0</v>
      </c>
      <c r="N159" s="75">
        <v>6</v>
      </c>
      <c r="O159" s="75">
        <v>0</v>
      </c>
      <c r="P159" s="75">
        <v>0</v>
      </c>
      <c r="Q159" s="75">
        <v>1</v>
      </c>
      <c r="R159" s="75">
        <v>66</v>
      </c>
      <c r="S159" s="75">
        <v>19</v>
      </c>
      <c r="T159" s="75">
        <v>55</v>
      </c>
      <c r="U159" s="75">
        <v>19</v>
      </c>
      <c r="V159" s="75">
        <v>0</v>
      </c>
    </row>
    <row r="160" spans="1:22" ht="90" x14ac:dyDescent="0.25">
      <c r="A160" s="6">
        <v>102</v>
      </c>
      <c r="B160" s="12" t="s">
        <v>118</v>
      </c>
      <c r="C160" s="9">
        <v>183</v>
      </c>
      <c r="D160" s="75">
        <v>19</v>
      </c>
      <c r="E160" s="75">
        <v>9</v>
      </c>
      <c r="F160" s="75">
        <v>8</v>
      </c>
      <c r="G160" s="75">
        <v>31</v>
      </c>
      <c r="H160" s="75">
        <v>32</v>
      </c>
      <c r="I160" s="75">
        <v>2</v>
      </c>
      <c r="J160" s="75">
        <v>3</v>
      </c>
      <c r="K160" s="75">
        <v>5</v>
      </c>
      <c r="L160" s="75">
        <v>10</v>
      </c>
      <c r="M160" s="75">
        <v>0</v>
      </c>
      <c r="N160" s="75">
        <v>7</v>
      </c>
      <c r="O160" s="75">
        <v>4</v>
      </c>
      <c r="P160" s="75">
        <v>0</v>
      </c>
      <c r="Q160" s="75">
        <v>8</v>
      </c>
      <c r="R160" s="75">
        <v>9</v>
      </c>
      <c r="S160" s="75">
        <v>6</v>
      </c>
      <c r="T160" s="75">
        <v>18</v>
      </c>
      <c r="U160" s="75">
        <v>12</v>
      </c>
      <c r="V160" s="75">
        <v>0</v>
      </c>
    </row>
    <row r="161" spans="1:22" ht="30" x14ac:dyDescent="0.25">
      <c r="A161" s="6">
        <v>103</v>
      </c>
      <c r="B161" s="12" t="s">
        <v>119</v>
      </c>
      <c r="C161" s="9">
        <v>4</v>
      </c>
      <c r="D161" s="75">
        <v>0</v>
      </c>
      <c r="E161" s="75">
        <v>1</v>
      </c>
      <c r="F161" s="75">
        <v>0</v>
      </c>
      <c r="G161" s="75">
        <v>1</v>
      </c>
      <c r="H161" s="75">
        <v>0</v>
      </c>
      <c r="I161" s="75">
        <v>0</v>
      </c>
      <c r="J161" s="75">
        <v>0</v>
      </c>
      <c r="K161" s="75">
        <v>0</v>
      </c>
      <c r="L161" s="75">
        <v>0</v>
      </c>
      <c r="M161" s="75">
        <v>0</v>
      </c>
      <c r="N161" s="75">
        <v>0</v>
      </c>
      <c r="O161" s="75">
        <v>0</v>
      </c>
      <c r="P161" s="75">
        <v>0</v>
      </c>
      <c r="Q161" s="75">
        <v>0</v>
      </c>
      <c r="R161" s="75">
        <v>0</v>
      </c>
      <c r="S161" s="75">
        <v>0</v>
      </c>
      <c r="T161" s="75">
        <v>2</v>
      </c>
      <c r="U161" s="75">
        <v>0</v>
      </c>
      <c r="V161" s="75">
        <v>0</v>
      </c>
    </row>
    <row r="162" spans="1:22" x14ac:dyDescent="0.25">
      <c r="A162" s="6">
        <v>104</v>
      </c>
      <c r="B162" s="12" t="s">
        <v>42</v>
      </c>
      <c r="C162" s="9">
        <v>356</v>
      </c>
      <c r="D162" s="75">
        <v>49</v>
      </c>
      <c r="E162" s="75">
        <v>0</v>
      </c>
      <c r="F162" s="75">
        <v>44</v>
      </c>
      <c r="G162" s="75">
        <v>68</v>
      </c>
      <c r="H162" s="75">
        <v>24</v>
      </c>
      <c r="I162" s="75">
        <v>0</v>
      </c>
      <c r="J162" s="75">
        <v>1</v>
      </c>
      <c r="K162" s="75">
        <v>9</v>
      </c>
      <c r="L162" s="75">
        <v>15</v>
      </c>
      <c r="M162" s="75">
        <v>0</v>
      </c>
      <c r="N162" s="75">
        <v>7</v>
      </c>
      <c r="O162" s="75">
        <v>0</v>
      </c>
      <c r="P162" s="75">
        <v>0</v>
      </c>
      <c r="Q162" s="75">
        <v>0</v>
      </c>
      <c r="R162" s="75">
        <v>12</v>
      </c>
      <c r="S162" s="75">
        <v>16</v>
      </c>
      <c r="T162" s="75">
        <v>56</v>
      </c>
      <c r="U162" s="75">
        <v>55</v>
      </c>
      <c r="V162" s="75">
        <v>0</v>
      </c>
    </row>
    <row r="163" spans="1:22" s="8" customFormat="1" x14ac:dyDescent="0.25">
      <c r="A163" s="100">
        <v>11</v>
      </c>
      <c r="B163" s="98" t="s">
        <v>24</v>
      </c>
      <c r="C163" s="102">
        <v>5822</v>
      </c>
      <c r="D163" s="76">
        <v>754</v>
      </c>
      <c r="E163" s="76">
        <v>96</v>
      </c>
      <c r="F163" s="76">
        <v>447</v>
      </c>
      <c r="G163" s="76">
        <v>979</v>
      </c>
      <c r="H163" s="76">
        <v>1399</v>
      </c>
      <c r="I163" s="76">
        <v>299</v>
      </c>
      <c r="J163" s="76">
        <v>275</v>
      </c>
      <c r="K163" s="76">
        <v>260</v>
      </c>
      <c r="L163" s="76">
        <v>153</v>
      </c>
      <c r="M163" s="76">
        <v>8</v>
      </c>
      <c r="N163" s="76">
        <v>105</v>
      </c>
      <c r="O163" s="76">
        <v>23</v>
      </c>
      <c r="P163" s="76">
        <v>15</v>
      </c>
      <c r="Q163" s="76">
        <v>55</v>
      </c>
      <c r="R163" s="76">
        <v>366</v>
      </c>
      <c r="S163" s="76">
        <v>104</v>
      </c>
      <c r="T163" s="76">
        <v>268</v>
      </c>
      <c r="U163" s="76">
        <v>209</v>
      </c>
      <c r="V163" s="76">
        <v>7</v>
      </c>
    </row>
    <row r="164" spans="1:22" s="8" customFormat="1" x14ac:dyDescent="0.25">
      <c r="A164" s="100"/>
      <c r="B164" s="98" t="s">
        <v>28</v>
      </c>
      <c r="C164" s="102">
        <v>5823</v>
      </c>
      <c r="D164" s="76">
        <v>754</v>
      </c>
      <c r="E164" s="76">
        <v>96</v>
      </c>
      <c r="F164" s="76">
        <v>447</v>
      </c>
      <c r="G164" s="76">
        <v>979</v>
      </c>
      <c r="H164" s="76">
        <v>1399</v>
      </c>
      <c r="I164" s="76">
        <v>299</v>
      </c>
      <c r="J164" s="76">
        <v>275</v>
      </c>
      <c r="K164" s="76">
        <v>260</v>
      </c>
      <c r="L164" s="76">
        <v>153</v>
      </c>
      <c r="M164" s="76">
        <v>8</v>
      </c>
      <c r="N164" s="76">
        <v>105</v>
      </c>
      <c r="O164" s="76">
        <v>23</v>
      </c>
      <c r="P164" s="76">
        <v>15</v>
      </c>
      <c r="Q164" s="76">
        <v>55</v>
      </c>
      <c r="R164" s="76">
        <v>366</v>
      </c>
      <c r="S164" s="76">
        <v>104</v>
      </c>
      <c r="T164" s="76">
        <v>268</v>
      </c>
      <c r="U164" s="76">
        <v>210</v>
      </c>
      <c r="V164" s="76">
        <v>7</v>
      </c>
    </row>
    <row r="165" spans="1:22" ht="15" customHeight="1" x14ac:dyDescent="0.25">
      <c r="A165" s="6"/>
      <c r="B165" s="189" t="s">
        <v>6</v>
      </c>
      <c r="C165" s="190"/>
      <c r="D165" s="190"/>
      <c r="E165" s="190"/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</row>
    <row r="166" spans="1:22" ht="14.25" customHeight="1" x14ac:dyDescent="0.25">
      <c r="A166" s="6"/>
      <c r="B166" s="189" t="s">
        <v>23</v>
      </c>
      <c r="C166" s="190"/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</row>
    <row r="167" spans="1:22" ht="90.75" customHeight="1" x14ac:dyDescent="0.25">
      <c r="A167" s="6">
        <v>105</v>
      </c>
      <c r="B167" s="12" t="s">
        <v>219</v>
      </c>
      <c r="C167" s="9">
        <v>0</v>
      </c>
      <c r="D167" s="75">
        <v>0</v>
      </c>
      <c r="E167" s="79" t="s">
        <v>126</v>
      </c>
      <c r="F167" s="79" t="s">
        <v>126</v>
      </c>
      <c r="G167" s="79" t="s">
        <v>126</v>
      </c>
      <c r="H167" s="79" t="s">
        <v>126</v>
      </c>
      <c r="I167" s="79" t="s">
        <v>126</v>
      </c>
      <c r="J167" s="79" t="s">
        <v>126</v>
      </c>
      <c r="K167" s="79" t="s">
        <v>126</v>
      </c>
      <c r="L167" s="79" t="s">
        <v>126</v>
      </c>
      <c r="M167" s="79" t="s">
        <v>126</v>
      </c>
      <c r="N167" s="79" t="s">
        <v>126</v>
      </c>
      <c r="O167" s="79" t="s">
        <v>126</v>
      </c>
      <c r="P167" s="79" t="s">
        <v>126</v>
      </c>
      <c r="Q167" s="79" t="s">
        <v>126</v>
      </c>
      <c r="R167" s="79" t="s">
        <v>126</v>
      </c>
      <c r="S167" s="79" t="s">
        <v>126</v>
      </c>
      <c r="T167" s="79" t="s">
        <v>126</v>
      </c>
      <c r="U167" s="79" t="s">
        <v>126</v>
      </c>
      <c r="V167" s="79" t="s">
        <v>126</v>
      </c>
    </row>
    <row r="168" spans="1:22" ht="60" x14ac:dyDescent="0.25">
      <c r="A168" s="6">
        <v>106</v>
      </c>
      <c r="B168" s="12" t="s">
        <v>218</v>
      </c>
      <c r="C168" s="9">
        <v>0</v>
      </c>
      <c r="D168" s="75">
        <v>0</v>
      </c>
      <c r="E168" s="79" t="s">
        <v>126</v>
      </c>
      <c r="F168" s="79" t="s">
        <v>126</v>
      </c>
      <c r="G168" s="79" t="s">
        <v>126</v>
      </c>
      <c r="H168" s="79" t="s">
        <v>126</v>
      </c>
      <c r="I168" s="79" t="s">
        <v>126</v>
      </c>
      <c r="J168" s="79" t="s">
        <v>126</v>
      </c>
      <c r="K168" s="79" t="s">
        <v>126</v>
      </c>
      <c r="L168" s="79" t="s">
        <v>126</v>
      </c>
      <c r="M168" s="79" t="s">
        <v>126</v>
      </c>
      <c r="N168" s="79" t="s">
        <v>126</v>
      </c>
      <c r="O168" s="79" t="s">
        <v>126</v>
      </c>
      <c r="P168" s="79" t="s">
        <v>126</v>
      </c>
      <c r="Q168" s="79" t="s">
        <v>126</v>
      </c>
      <c r="R168" s="79" t="s">
        <v>126</v>
      </c>
      <c r="S168" s="79" t="s">
        <v>126</v>
      </c>
      <c r="T168" s="79" t="s">
        <v>126</v>
      </c>
      <c r="U168" s="79" t="s">
        <v>126</v>
      </c>
      <c r="V168" s="79" t="s">
        <v>126</v>
      </c>
    </row>
    <row r="169" spans="1:22" ht="48.75" customHeight="1" x14ac:dyDescent="0.25">
      <c r="A169" s="6">
        <v>107</v>
      </c>
      <c r="B169" s="12" t="s">
        <v>220</v>
      </c>
      <c r="C169" s="9">
        <v>0</v>
      </c>
      <c r="D169" s="75">
        <v>0</v>
      </c>
      <c r="E169" s="79" t="s">
        <v>126</v>
      </c>
      <c r="F169" s="79" t="s">
        <v>126</v>
      </c>
      <c r="G169" s="79" t="s">
        <v>126</v>
      </c>
      <c r="H169" s="79" t="s">
        <v>126</v>
      </c>
      <c r="I169" s="79" t="s">
        <v>126</v>
      </c>
      <c r="J169" s="79" t="s">
        <v>126</v>
      </c>
      <c r="K169" s="79" t="s">
        <v>126</v>
      </c>
      <c r="L169" s="79" t="s">
        <v>126</v>
      </c>
      <c r="M169" s="79" t="s">
        <v>126</v>
      </c>
      <c r="N169" s="79" t="s">
        <v>126</v>
      </c>
      <c r="O169" s="79" t="s">
        <v>126</v>
      </c>
      <c r="P169" s="79" t="s">
        <v>126</v>
      </c>
      <c r="Q169" s="79" t="s">
        <v>126</v>
      </c>
      <c r="R169" s="79" t="s">
        <v>126</v>
      </c>
      <c r="S169" s="79" t="s">
        <v>126</v>
      </c>
      <c r="T169" s="79" t="s">
        <v>126</v>
      </c>
      <c r="U169" s="79" t="s">
        <v>126</v>
      </c>
      <c r="V169" s="79" t="s">
        <v>126</v>
      </c>
    </row>
    <row r="170" spans="1:22" ht="30" x14ac:dyDescent="0.25">
      <c r="A170" s="6">
        <v>108</v>
      </c>
      <c r="B170" s="12" t="s">
        <v>222</v>
      </c>
      <c r="C170" s="9">
        <v>0</v>
      </c>
      <c r="D170" s="75">
        <v>0</v>
      </c>
      <c r="E170" s="79" t="s">
        <v>126</v>
      </c>
      <c r="F170" s="79" t="s">
        <v>126</v>
      </c>
      <c r="G170" s="79" t="s">
        <v>126</v>
      </c>
      <c r="H170" s="79" t="s">
        <v>126</v>
      </c>
      <c r="I170" s="79" t="s">
        <v>126</v>
      </c>
      <c r="J170" s="79" t="s">
        <v>126</v>
      </c>
      <c r="K170" s="79" t="s">
        <v>126</v>
      </c>
      <c r="L170" s="79" t="s">
        <v>126</v>
      </c>
      <c r="M170" s="79" t="s">
        <v>126</v>
      </c>
      <c r="N170" s="79" t="s">
        <v>126</v>
      </c>
      <c r="O170" s="79" t="s">
        <v>126</v>
      </c>
      <c r="P170" s="79" t="s">
        <v>126</v>
      </c>
      <c r="Q170" s="79" t="s">
        <v>126</v>
      </c>
      <c r="R170" s="79" t="s">
        <v>126</v>
      </c>
      <c r="S170" s="79" t="s">
        <v>126</v>
      </c>
      <c r="T170" s="79" t="s">
        <v>126</v>
      </c>
      <c r="U170" s="79" t="s">
        <v>126</v>
      </c>
      <c r="V170" s="79" t="s">
        <v>126</v>
      </c>
    </row>
    <row r="171" spans="1:22" ht="33" customHeight="1" x14ac:dyDescent="0.25">
      <c r="A171" s="6">
        <v>109</v>
      </c>
      <c r="B171" s="12" t="s">
        <v>11</v>
      </c>
      <c r="C171" s="9">
        <v>0</v>
      </c>
      <c r="D171" s="75">
        <v>0</v>
      </c>
      <c r="E171" s="79" t="s">
        <v>126</v>
      </c>
      <c r="F171" s="79" t="s">
        <v>126</v>
      </c>
      <c r="G171" s="79" t="s">
        <v>126</v>
      </c>
      <c r="H171" s="79" t="s">
        <v>126</v>
      </c>
      <c r="I171" s="79" t="s">
        <v>126</v>
      </c>
      <c r="J171" s="79" t="s">
        <v>126</v>
      </c>
      <c r="K171" s="79" t="s">
        <v>126</v>
      </c>
      <c r="L171" s="79" t="s">
        <v>126</v>
      </c>
      <c r="M171" s="79" t="s">
        <v>126</v>
      </c>
      <c r="N171" s="79" t="s">
        <v>126</v>
      </c>
      <c r="O171" s="79" t="s">
        <v>126</v>
      </c>
      <c r="P171" s="79" t="s">
        <v>126</v>
      </c>
      <c r="Q171" s="79" t="s">
        <v>126</v>
      </c>
      <c r="R171" s="79" t="s">
        <v>126</v>
      </c>
      <c r="S171" s="79" t="s">
        <v>126</v>
      </c>
      <c r="T171" s="79" t="s">
        <v>126</v>
      </c>
      <c r="U171" s="79" t="s">
        <v>126</v>
      </c>
      <c r="V171" s="79" t="s">
        <v>126</v>
      </c>
    </row>
    <row r="172" spans="1:22" ht="30" x14ac:dyDescent="0.25">
      <c r="A172" s="6">
        <v>110</v>
      </c>
      <c r="B172" s="12" t="s">
        <v>32</v>
      </c>
      <c r="C172" s="9">
        <v>7</v>
      </c>
      <c r="D172" s="75">
        <v>7</v>
      </c>
      <c r="E172" s="79" t="s">
        <v>126</v>
      </c>
      <c r="F172" s="79" t="s">
        <v>126</v>
      </c>
      <c r="G172" s="79" t="s">
        <v>126</v>
      </c>
      <c r="H172" s="79" t="s">
        <v>126</v>
      </c>
      <c r="I172" s="79" t="s">
        <v>126</v>
      </c>
      <c r="J172" s="79" t="s">
        <v>126</v>
      </c>
      <c r="K172" s="79" t="s">
        <v>126</v>
      </c>
      <c r="L172" s="79" t="s">
        <v>126</v>
      </c>
      <c r="M172" s="79" t="s">
        <v>126</v>
      </c>
      <c r="N172" s="79" t="s">
        <v>126</v>
      </c>
      <c r="O172" s="79" t="s">
        <v>126</v>
      </c>
      <c r="P172" s="79" t="s">
        <v>126</v>
      </c>
      <c r="Q172" s="79" t="s">
        <v>126</v>
      </c>
      <c r="R172" s="79" t="s">
        <v>126</v>
      </c>
      <c r="S172" s="79" t="s">
        <v>126</v>
      </c>
      <c r="T172" s="79" t="s">
        <v>126</v>
      </c>
      <c r="U172" s="79" t="s">
        <v>126</v>
      </c>
      <c r="V172" s="79" t="s">
        <v>126</v>
      </c>
    </row>
    <row r="173" spans="1:22" ht="30" x14ac:dyDescent="0.25">
      <c r="A173" s="6">
        <v>111</v>
      </c>
      <c r="B173" s="12" t="s">
        <v>223</v>
      </c>
      <c r="C173" s="9">
        <v>0</v>
      </c>
      <c r="D173" s="75">
        <v>0</v>
      </c>
      <c r="E173" s="79" t="s">
        <v>126</v>
      </c>
      <c r="F173" s="79" t="s">
        <v>126</v>
      </c>
      <c r="G173" s="79" t="s">
        <v>126</v>
      </c>
      <c r="H173" s="79" t="s">
        <v>126</v>
      </c>
      <c r="I173" s="79" t="s">
        <v>126</v>
      </c>
      <c r="J173" s="79" t="s">
        <v>126</v>
      </c>
      <c r="K173" s="79" t="s">
        <v>126</v>
      </c>
      <c r="L173" s="79" t="s">
        <v>126</v>
      </c>
      <c r="M173" s="79" t="s">
        <v>126</v>
      </c>
      <c r="N173" s="79" t="s">
        <v>126</v>
      </c>
      <c r="O173" s="79" t="s">
        <v>126</v>
      </c>
      <c r="P173" s="79" t="s">
        <v>126</v>
      </c>
      <c r="Q173" s="79" t="s">
        <v>126</v>
      </c>
      <c r="R173" s="79" t="s">
        <v>126</v>
      </c>
      <c r="S173" s="79" t="s">
        <v>126</v>
      </c>
      <c r="T173" s="79" t="s">
        <v>126</v>
      </c>
      <c r="U173" s="79" t="s">
        <v>126</v>
      </c>
      <c r="V173" s="79" t="s">
        <v>126</v>
      </c>
    </row>
    <row r="174" spans="1:22" ht="20.25" customHeight="1" x14ac:dyDescent="0.25">
      <c r="A174" s="6">
        <v>112</v>
      </c>
      <c r="B174" s="12" t="s">
        <v>12</v>
      </c>
      <c r="C174" s="9">
        <v>11</v>
      </c>
      <c r="D174" s="75">
        <v>11</v>
      </c>
      <c r="E174" s="79" t="s">
        <v>126</v>
      </c>
      <c r="F174" s="79" t="s">
        <v>126</v>
      </c>
      <c r="G174" s="79" t="s">
        <v>126</v>
      </c>
      <c r="H174" s="79" t="s">
        <v>126</v>
      </c>
      <c r="I174" s="79" t="s">
        <v>126</v>
      </c>
      <c r="J174" s="79" t="s">
        <v>126</v>
      </c>
      <c r="K174" s="79" t="s">
        <v>126</v>
      </c>
      <c r="L174" s="79" t="s">
        <v>126</v>
      </c>
      <c r="M174" s="79" t="s">
        <v>126</v>
      </c>
      <c r="N174" s="79" t="s">
        <v>126</v>
      </c>
      <c r="O174" s="79" t="s">
        <v>126</v>
      </c>
      <c r="P174" s="79" t="s">
        <v>126</v>
      </c>
      <c r="Q174" s="79" t="s">
        <v>126</v>
      </c>
      <c r="R174" s="79" t="s">
        <v>126</v>
      </c>
      <c r="S174" s="79" t="s">
        <v>126</v>
      </c>
      <c r="T174" s="79" t="s">
        <v>126</v>
      </c>
      <c r="U174" s="79" t="s">
        <v>126</v>
      </c>
      <c r="V174" s="79" t="s">
        <v>126</v>
      </c>
    </row>
    <row r="175" spans="1:22" ht="30" x14ac:dyDescent="0.25">
      <c r="A175" s="6">
        <v>113</v>
      </c>
      <c r="B175" s="12" t="s">
        <v>221</v>
      </c>
      <c r="C175" s="9">
        <v>0</v>
      </c>
      <c r="D175" s="75">
        <v>0</v>
      </c>
      <c r="E175" s="79" t="s">
        <v>126</v>
      </c>
      <c r="F175" s="79" t="s">
        <v>126</v>
      </c>
      <c r="G175" s="79" t="s">
        <v>126</v>
      </c>
      <c r="H175" s="79" t="s">
        <v>126</v>
      </c>
      <c r="I175" s="79" t="s">
        <v>126</v>
      </c>
      <c r="J175" s="79" t="s">
        <v>126</v>
      </c>
      <c r="K175" s="79" t="s">
        <v>126</v>
      </c>
      <c r="L175" s="79" t="s">
        <v>126</v>
      </c>
      <c r="M175" s="79" t="s">
        <v>126</v>
      </c>
      <c r="N175" s="79" t="s">
        <v>126</v>
      </c>
      <c r="O175" s="79" t="s">
        <v>126</v>
      </c>
      <c r="P175" s="79" t="s">
        <v>126</v>
      </c>
      <c r="Q175" s="79" t="s">
        <v>126</v>
      </c>
      <c r="R175" s="79" t="s">
        <v>126</v>
      </c>
      <c r="S175" s="79" t="s">
        <v>126</v>
      </c>
      <c r="T175" s="79" t="s">
        <v>126</v>
      </c>
      <c r="U175" s="79" t="s">
        <v>126</v>
      </c>
      <c r="V175" s="79" t="s">
        <v>126</v>
      </c>
    </row>
    <row r="176" spans="1:22" ht="45" x14ac:dyDescent="0.25">
      <c r="A176" s="6">
        <v>114</v>
      </c>
      <c r="B176" s="12" t="s">
        <v>224</v>
      </c>
      <c r="C176" s="9">
        <v>3</v>
      </c>
      <c r="D176" s="75">
        <v>3</v>
      </c>
      <c r="E176" s="79" t="s">
        <v>126</v>
      </c>
      <c r="F176" s="79" t="s">
        <v>126</v>
      </c>
      <c r="G176" s="79" t="s">
        <v>126</v>
      </c>
      <c r="H176" s="79" t="s">
        <v>126</v>
      </c>
      <c r="I176" s="79" t="s">
        <v>126</v>
      </c>
      <c r="J176" s="79" t="s">
        <v>126</v>
      </c>
      <c r="K176" s="79" t="s">
        <v>126</v>
      </c>
      <c r="L176" s="79" t="s">
        <v>126</v>
      </c>
      <c r="M176" s="79" t="s">
        <v>126</v>
      </c>
      <c r="N176" s="79" t="s">
        <v>126</v>
      </c>
      <c r="O176" s="79" t="s">
        <v>126</v>
      </c>
      <c r="P176" s="79" t="s">
        <v>126</v>
      </c>
      <c r="Q176" s="79" t="s">
        <v>126</v>
      </c>
      <c r="R176" s="79" t="s">
        <v>126</v>
      </c>
      <c r="S176" s="79" t="s">
        <v>126</v>
      </c>
      <c r="T176" s="79" t="s">
        <v>126</v>
      </c>
      <c r="U176" s="79" t="s">
        <v>126</v>
      </c>
      <c r="V176" s="79" t="s">
        <v>126</v>
      </c>
    </row>
    <row r="177" spans="1:22" ht="45" x14ac:dyDescent="0.25">
      <c r="A177" s="6">
        <v>115</v>
      </c>
      <c r="B177" s="12" t="s">
        <v>225</v>
      </c>
      <c r="C177" s="9">
        <v>5</v>
      </c>
      <c r="D177" s="75">
        <v>5</v>
      </c>
      <c r="E177" s="79" t="s">
        <v>126</v>
      </c>
      <c r="F177" s="79" t="s">
        <v>126</v>
      </c>
      <c r="G177" s="79" t="s">
        <v>126</v>
      </c>
      <c r="H177" s="79" t="s">
        <v>126</v>
      </c>
      <c r="I177" s="79" t="s">
        <v>126</v>
      </c>
      <c r="J177" s="79" t="s">
        <v>126</v>
      </c>
      <c r="K177" s="79" t="s">
        <v>126</v>
      </c>
      <c r="L177" s="79" t="s">
        <v>126</v>
      </c>
      <c r="M177" s="79" t="s">
        <v>126</v>
      </c>
      <c r="N177" s="79" t="s">
        <v>126</v>
      </c>
      <c r="O177" s="79" t="s">
        <v>126</v>
      </c>
      <c r="P177" s="79" t="s">
        <v>126</v>
      </c>
      <c r="Q177" s="79" t="s">
        <v>126</v>
      </c>
      <c r="R177" s="79" t="s">
        <v>126</v>
      </c>
      <c r="S177" s="79" t="s">
        <v>126</v>
      </c>
      <c r="T177" s="79" t="s">
        <v>126</v>
      </c>
      <c r="U177" s="79" t="s">
        <v>126</v>
      </c>
      <c r="V177" s="79" t="s">
        <v>126</v>
      </c>
    </row>
    <row r="178" spans="1:22" ht="30" x14ac:dyDescent="0.25">
      <c r="A178" s="6"/>
      <c r="B178" s="12" t="s">
        <v>201</v>
      </c>
      <c r="C178" s="9">
        <v>0</v>
      </c>
      <c r="D178" s="75">
        <v>0</v>
      </c>
      <c r="E178" s="79" t="s">
        <v>126</v>
      </c>
      <c r="F178" s="79" t="s">
        <v>126</v>
      </c>
      <c r="G178" s="79" t="s">
        <v>126</v>
      </c>
      <c r="H178" s="79" t="s">
        <v>126</v>
      </c>
      <c r="I178" s="79" t="s">
        <v>126</v>
      </c>
      <c r="J178" s="79" t="s">
        <v>126</v>
      </c>
      <c r="K178" s="79" t="s">
        <v>126</v>
      </c>
      <c r="L178" s="79" t="s">
        <v>126</v>
      </c>
      <c r="M178" s="79" t="s">
        <v>126</v>
      </c>
      <c r="N178" s="79" t="s">
        <v>126</v>
      </c>
      <c r="O178" s="79" t="s">
        <v>126</v>
      </c>
      <c r="P178" s="79" t="s">
        <v>126</v>
      </c>
      <c r="Q178" s="79" t="s">
        <v>126</v>
      </c>
      <c r="R178" s="79" t="s">
        <v>126</v>
      </c>
      <c r="S178" s="79" t="s">
        <v>126</v>
      </c>
      <c r="T178" s="79" t="s">
        <v>126</v>
      </c>
      <c r="U178" s="79" t="s">
        <v>126</v>
      </c>
      <c r="V178" s="79" t="s">
        <v>126</v>
      </c>
    </row>
    <row r="179" spans="1:22" ht="30" x14ac:dyDescent="0.25">
      <c r="A179" s="6"/>
      <c r="B179" s="12" t="s">
        <v>14</v>
      </c>
      <c r="C179" s="9">
        <v>0</v>
      </c>
      <c r="D179" s="75">
        <v>0</v>
      </c>
      <c r="E179" s="79" t="s">
        <v>126</v>
      </c>
      <c r="F179" s="79" t="s">
        <v>126</v>
      </c>
      <c r="G179" s="79" t="s">
        <v>126</v>
      </c>
      <c r="H179" s="79" t="s">
        <v>126</v>
      </c>
      <c r="I179" s="79" t="s">
        <v>126</v>
      </c>
      <c r="J179" s="79" t="s">
        <v>126</v>
      </c>
      <c r="K179" s="79" t="s">
        <v>126</v>
      </c>
      <c r="L179" s="79" t="s">
        <v>126</v>
      </c>
      <c r="M179" s="79" t="s">
        <v>126</v>
      </c>
      <c r="N179" s="79" t="s">
        <v>126</v>
      </c>
      <c r="O179" s="79" t="s">
        <v>126</v>
      </c>
      <c r="P179" s="79" t="s">
        <v>126</v>
      </c>
      <c r="Q179" s="79" t="s">
        <v>126</v>
      </c>
      <c r="R179" s="79" t="s">
        <v>126</v>
      </c>
      <c r="S179" s="79" t="s">
        <v>126</v>
      </c>
      <c r="T179" s="79" t="s">
        <v>126</v>
      </c>
      <c r="U179" s="79" t="s">
        <v>126</v>
      </c>
      <c r="V179" s="79" t="s">
        <v>126</v>
      </c>
    </row>
    <row r="180" spans="1:22" ht="31.5" customHeight="1" x14ac:dyDescent="0.25">
      <c r="A180" s="6"/>
      <c r="B180" s="12" t="s">
        <v>197</v>
      </c>
      <c r="C180" s="9">
        <v>0</v>
      </c>
      <c r="D180" s="75">
        <v>0</v>
      </c>
      <c r="E180" s="79" t="s">
        <v>126</v>
      </c>
      <c r="F180" s="79" t="s">
        <v>126</v>
      </c>
      <c r="G180" s="79" t="s">
        <v>126</v>
      </c>
      <c r="H180" s="79" t="s">
        <v>126</v>
      </c>
      <c r="I180" s="79" t="s">
        <v>126</v>
      </c>
      <c r="J180" s="79" t="s">
        <v>126</v>
      </c>
      <c r="K180" s="79" t="s">
        <v>126</v>
      </c>
      <c r="L180" s="79" t="s">
        <v>126</v>
      </c>
      <c r="M180" s="79" t="s">
        <v>126</v>
      </c>
      <c r="N180" s="79" t="s">
        <v>126</v>
      </c>
      <c r="O180" s="79" t="s">
        <v>126</v>
      </c>
      <c r="P180" s="79" t="s">
        <v>126</v>
      </c>
      <c r="Q180" s="79" t="s">
        <v>126</v>
      </c>
      <c r="R180" s="79" t="s">
        <v>126</v>
      </c>
      <c r="S180" s="79" t="s">
        <v>126</v>
      </c>
      <c r="T180" s="79" t="s">
        <v>126</v>
      </c>
      <c r="U180" s="79" t="s">
        <v>126</v>
      </c>
      <c r="V180" s="79" t="s">
        <v>126</v>
      </c>
    </row>
    <row r="181" spans="1:22" ht="30" x14ac:dyDescent="0.25">
      <c r="A181" s="6"/>
      <c r="B181" s="12" t="s">
        <v>120</v>
      </c>
      <c r="C181" s="9">
        <v>0</v>
      </c>
      <c r="D181" s="75">
        <v>0</v>
      </c>
      <c r="E181" s="79" t="s">
        <v>126</v>
      </c>
      <c r="F181" s="79" t="s">
        <v>126</v>
      </c>
      <c r="G181" s="79" t="s">
        <v>126</v>
      </c>
      <c r="H181" s="79" t="s">
        <v>126</v>
      </c>
      <c r="I181" s="79" t="s">
        <v>126</v>
      </c>
      <c r="J181" s="79" t="s">
        <v>126</v>
      </c>
      <c r="K181" s="79" t="s">
        <v>126</v>
      </c>
      <c r="L181" s="79" t="s">
        <v>126</v>
      </c>
      <c r="M181" s="79" t="s">
        <v>126</v>
      </c>
      <c r="N181" s="79" t="s">
        <v>126</v>
      </c>
      <c r="O181" s="79" t="s">
        <v>126</v>
      </c>
      <c r="P181" s="79" t="s">
        <v>126</v>
      </c>
      <c r="Q181" s="79" t="s">
        <v>126</v>
      </c>
      <c r="R181" s="79" t="s">
        <v>126</v>
      </c>
      <c r="S181" s="79" t="s">
        <v>126</v>
      </c>
      <c r="T181" s="79" t="s">
        <v>126</v>
      </c>
      <c r="U181" s="79" t="s">
        <v>126</v>
      </c>
      <c r="V181" s="79" t="s">
        <v>126</v>
      </c>
    </row>
    <row r="182" spans="1:22" s="8" customFormat="1" x14ac:dyDescent="0.25">
      <c r="A182" s="100">
        <v>11</v>
      </c>
      <c r="B182" s="98" t="s">
        <v>24</v>
      </c>
      <c r="C182" s="102">
        <v>26</v>
      </c>
      <c r="D182" s="76">
        <v>26</v>
      </c>
      <c r="E182" s="76">
        <v>0</v>
      </c>
      <c r="F182" s="76">
        <v>0</v>
      </c>
      <c r="G182" s="76">
        <v>0</v>
      </c>
      <c r="H182" s="76">
        <v>0</v>
      </c>
      <c r="I182" s="76">
        <v>0</v>
      </c>
      <c r="J182" s="76">
        <v>0</v>
      </c>
      <c r="K182" s="76">
        <v>0</v>
      </c>
      <c r="L182" s="76">
        <v>0</v>
      </c>
      <c r="M182" s="76">
        <v>0</v>
      </c>
      <c r="N182" s="76">
        <v>0</v>
      </c>
      <c r="O182" s="76">
        <v>0</v>
      </c>
      <c r="P182" s="76">
        <v>0</v>
      </c>
      <c r="Q182" s="76">
        <v>0</v>
      </c>
      <c r="R182" s="76">
        <v>0</v>
      </c>
      <c r="S182" s="76">
        <v>0</v>
      </c>
      <c r="T182" s="76">
        <v>0</v>
      </c>
      <c r="U182" s="76">
        <v>0</v>
      </c>
      <c r="V182" s="76">
        <v>0</v>
      </c>
    </row>
    <row r="183" spans="1:22" x14ac:dyDescent="0.25">
      <c r="A183" s="6"/>
      <c r="B183" s="189" t="s">
        <v>31</v>
      </c>
      <c r="C183" s="190"/>
      <c r="D183" s="190"/>
      <c r="E183" s="190"/>
      <c r="F183" s="190"/>
      <c r="G183" s="190"/>
      <c r="H183" s="190"/>
      <c r="I183" s="190"/>
      <c r="J183" s="190"/>
      <c r="K183" s="190"/>
      <c r="L183" s="190"/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</row>
    <row r="184" spans="1:22" ht="44.25" customHeight="1" x14ac:dyDescent="0.25">
      <c r="A184" s="6">
        <v>116</v>
      </c>
      <c r="B184" s="12" t="s">
        <v>180</v>
      </c>
      <c r="C184" s="9">
        <v>140</v>
      </c>
      <c r="D184" s="75">
        <v>140</v>
      </c>
      <c r="E184" s="79" t="s">
        <v>126</v>
      </c>
      <c r="F184" s="79" t="s">
        <v>126</v>
      </c>
      <c r="G184" s="79" t="s">
        <v>126</v>
      </c>
      <c r="H184" s="79" t="s">
        <v>126</v>
      </c>
      <c r="I184" s="79" t="s">
        <v>126</v>
      </c>
      <c r="J184" s="79" t="s">
        <v>126</v>
      </c>
      <c r="K184" s="79" t="s">
        <v>126</v>
      </c>
      <c r="L184" s="79" t="s">
        <v>126</v>
      </c>
      <c r="M184" s="79" t="s">
        <v>126</v>
      </c>
      <c r="N184" s="79" t="s">
        <v>126</v>
      </c>
      <c r="O184" s="79" t="s">
        <v>126</v>
      </c>
      <c r="P184" s="79" t="s">
        <v>126</v>
      </c>
      <c r="Q184" s="79" t="s">
        <v>126</v>
      </c>
      <c r="R184" s="79" t="s">
        <v>126</v>
      </c>
      <c r="S184" s="79" t="s">
        <v>126</v>
      </c>
      <c r="T184" s="79" t="s">
        <v>126</v>
      </c>
      <c r="U184" s="79" t="s">
        <v>126</v>
      </c>
      <c r="V184" s="79" t="s">
        <v>126</v>
      </c>
    </row>
    <row r="185" spans="1:22" x14ac:dyDescent="0.25">
      <c r="A185" s="6">
        <v>117</v>
      </c>
      <c r="B185" s="12" t="s">
        <v>40</v>
      </c>
      <c r="C185" s="9">
        <v>176</v>
      </c>
      <c r="D185" s="75">
        <v>176</v>
      </c>
      <c r="E185" s="79" t="s">
        <v>126</v>
      </c>
      <c r="F185" s="79" t="s">
        <v>126</v>
      </c>
      <c r="G185" s="79" t="s">
        <v>126</v>
      </c>
      <c r="H185" s="79" t="s">
        <v>126</v>
      </c>
      <c r="I185" s="79" t="s">
        <v>126</v>
      </c>
      <c r="J185" s="79" t="s">
        <v>126</v>
      </c>
      <c r="K185" s="79" t="s">
        <v>126</v>
      </c>
      <c r="L185" s="79" t="s">
        <v>126</v>
      </c>
      <c r="M185" s="79" t="s">
        <v>126</v>
      </c>
      <c r="N185" s="79" t="s">
        <v>126</v>
      </c>
      <c r="O185" s="79" t="s">
        <v>126</v>
      </c>
      <c r="P185" s="79" t="s">
        <v>126</v>
      </c>
      <c r="Q185" s="79" t="s">
        <v>126</v>
      </c>
      <c r="R185" s="79" t="s">
        <v>126</v>
      </c>
      <c r="S185" s="79" t="s">
        <v>126</v>
      </c>
      <c r="T185" s="79" t="s">
        <v>126</v>
      </c>
      <c r="U185" s="79" t="s">
        <v>126</v>
      </c>
      <c r="V185" s="79" t="s">
        <v>126</v>
      </c>
    </row>
    <row r="186" spans="1:22" x14ac:dyDescent="0.25">
      <c r="A186" s="6">
        <v>118</v>
      </c>
      <c r="B186" s="12" t="s">
        <v>55</v>
      </c>
      <c r="C186" s="9">
        <v>0</v>
      </c>
      <c r="D186" s="75">
        <v>0</v>
      </c>
      <c r="E186" s="79" t="s">
        <v>126</v>
      </c>
      <c r="F186" s="79" t="s">
        <v>126</v>
      </c>
      <c r="G186" s="79" t="s">
        <v>126</v>
      </c>
      <c r="H186" s="79" t="s">
        <v>126</v>
      </c>
      <c r="I186" s="79" t="s">
        <v>126</v>
      </c>
      <c r="J186" s="79" t="s">
        <v>126</v>
      </c>
      <c r="K186" s="79" t="s">
        <v>126</v>
      </c>
      <c r="L186" s="79" t="s">
        <v>126</v>
      </c>
      <c r="M186" s="79" t="s">
        <v>126</v>
      </c>
      <c r="N186" s="79" t="s">
        <v>126</v>
      </c>
      <c r="O186" s="79" t="s">
        <v>126</v>
      </c>
      <c r="P186" s="79" t="s">
        <v>126</v>
      </c>
      <c r="Q186" s="79" t="s">
        <v>126</v>
      </c>
      <c r="R186" s="79" t="s">
        <v>126</v>
      </c>
      <c r="S186" s="79" t="s">
        <v>126</v>
      </c>
      <c r="T186" s="79" t="s">
        <v>126</v>
      </c>
      <c r="U186" s="79" t="s">
        <v>126</v>
      </c>
      <c r="V186" s="79" t="s">
        <v>126</v>
      </c>
    </row>
    <row r="187" spans="1:22" s="8" customFormat="1" x14ac:dyDescent="0.25">
      <c r="A187" s="100">
        <v>3</v>
      </c>
      <c r="B187" s="98" t="s">
        <v>24</v>
      </c>
      <c r="C187" s="102">
        <v>316</v>
      </c>
      <c r="D187" s="76">
        <v>316</v>
      </c>
      <c r="E187" s="76">
        <v>0</v>
      </c>
      <c r="F187" s="76">
        <v>0</v>
      </c>
      <c r="G187" s="76">
        <v>0</v>
      </c>
      <c r="H187" s="76">
        <v>0</v>
      </c>
      <c r="I187" s="76">
        <v>0</v>
      </c>
      <c r="J187" s="76">
        <v>0</v>
      </c>
      <c r="K187" s="76">
        <v>0</v>
      </c>
      <c r="L187" s="76">
        <v>0</v>
      </c>
      <c r="M187" s="76">
        <v>0</v>
      </c>
      <c r="N187" s="76">
        <v>0</v>
      </c>
      <c r="O187" s="76">
        <v>0</v>
      </c>
      <c r="P187" s="76">
        <v>0</v>
      </c>
      <c r="Q187" s="76">
        <v>0</v>
      </c>
      <c r="R187" s="76">
        <v>0</v>
      </c>
      <c r="S187" s="76">
        <v>0</v>
      </c>
      <c r="T187" s="76">
        <v>0</v>
      </c>
      <c r="U187" s="76">
        <v>0</v>
      </c>
      <c r="V187" s="76">
        <v>0</v>
      </c>
    </row>
    <row r="188" spans="1:22" x14ac:dyDescent="0.25">
      <c r="A188" s="6"/>
      <c r="B188" s="189" t="s">
        <v>34</v>
      </c>
      <c r="C188" s="190"/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</row>
    <row r="189" spans="1:22" ht="30" x14ac:dyDescent="0.25">
      <c r="A189" s="6">
        <v>119</v>
      </c>
      <c r="B189" s="12" t="s">
        <v>212</v>
      </c>
      <c r="C189" s="9">
        <v>8</v>
      </c>
      <c r="D189" s="75">
        <v>8</v>
      </c>
      <c r="E189" s="79" t="s">
        <v>126</v>
      </c>
      <c r="F189" s="79" t="s">
        <v>126</v>
      </c>
      <c r="G189" s="79" t="s">
        <v>126</v>
      </c>
      <c r="H189" s="79" t="s">
        <v>126</v>
      </c>
      <c r="I189" s="79" t="s">
        <v>126</v>
      </c>
      <c r="J189" s="79" t="s">
        <v>126</v>
      </c>
      <c r="K189" s="79" t="s">
        <v>126</v>
      </c>
      <c r="L189" s="79" t="s">
        <v>126</v>
      </c>
      <c r="M189" s="79" t="s">
        <v>126</v>
      </c>
      <c r="N189" s="79" t="s">
        <v>126</v>
      </c>
      <c r="O189" s="79" t="s">
        <v>126</v>
      </c>
      <c r="P189" s="79" t="s">
        <v>126</v>
      </c>
      <c r="Q189" s="79" t="s">
        <v>126</v>
      </c>
      <c r="R189" s="79" t="s">
        <v>126</v>
      </c>
      <c r="S189" s="79" t="s">
        <v>126</v>
      </c>
      <c r="T189" s="79" t="s">
        <v>126</v>
      </c>
      <c r="U189" s="79" t="s">
        <v>126</v>
      </c>
      <c r="V189" s="79" t="s">
        <v>126</v>
      </c>
    </row>
    <row r="190" spans="1:22" x14ac:dyDescent="0.25">
      <c r="A190" s="6">
        <v>120</v>
      </c>
      <c r="B190" s="12" t="s">
        <v>41</v>
      </c>
      <c r="C190" s="9">
        <v>0</v>
      </c>
      <c r="D190" s="75">
        <v>0</v>
      </c>
      <c r="E190" s="79" t="s">
        <v>126</v>
      </c>
      <c r="F190" s="79" t="s">
        <v>126</v>
      </c>
      <c r="G190" s="79" t="s">
        <v>126</v>
      </c>
      <c r="H190" s="79" t="s">
        <v>126</v>
      </c>
      <c r="I190" s="79" t="s">
        <v>126</v>
      </c>
      <c r="J190" s="79" t="s">
        <v>126</v>
      </c>
      <c r="K190" s="79" t="s">
        <v>126</v>
      </c>
      <c r="L190" s="79" t="s">
        <v>126</v>
      </c>
      <c r="M190" s="79" t="s">
        <v>126</v>
      </c>
      <c r="N190" s="79" t="s">
        <v>126</v>
      </c>
      <c r="O190" s="79" t="s">
        <v>126</v>
      </c>
      <c r="P190" s="79" t="s">
        <v>126</v>
      </c>
      <c r="Q190" s="79" t="s">
        <v>126</v>
      </c>
      <c r="R190" s="79" t="s">
        <v>126</v>
      </c>
      <c r="S190" s="79" t="s">
        <v>126</v>
      </c>
      <c r="T190" s="79" t="s">
        <v>126</v>
      </c>
      <c r="U190" s="79" t="s">
        <v>126</v>
      </c>
      <c r="V190" s="79" t="s">
        <v>126</v>
      </c>
    </row>
    <row r="191" spans="1:22" x14ac:dyDescent="0.25">
      <c r="A191" s="6">
        <v>121</v>
      </c>
      <c r="B191" s="12" t="s">
        <v>213</v>
      </c>
      <c r="C191" s="9">
        <v>2</v>
      </c>
      <c r="D191" s="75">
        <v>2</v>
      </c>
      <c r="E191" s="79" t="s">
        <v>126</v>
      </c>
      <c r="F191" s="79" t="s">
        <v>126</v>
      </c>
      <c r="G191" s="79" t="s">
        <v>126</v>
      </c>
      <c r="H191" s="79" t="s">
        <v>126</v>
      </c>
      <c r="I191" s="79" t="s">
        <v>126</v>
      </c>
      <c r="J191" s="79" t="s">
        <v>126</v>
      </c>
      <c r="K191" s="79" t="s">
        <v>126</v>
      </c>
      <c r="L191" s="79" t="s">
        <v>126</v>
      </c>
      <c r="M191" s="79" t="s">
        <v>126</v>
      </c>
      <c r="N191" s="79" t="s">
        <v>126</v>
      </c>
      <c r="O191" s="79" t="s">
        <v>126</v>
      </c>
      <c r="P191" s="79" t="s">
        <v>126</v>
      </c>
      <c r="Q191" s="79" t="s">
        <v>126</v>
      </c>
      <c r="R191" s="79" t="s">
        <v>126</v>
      </c>
      <c r="S191" s="79" t="s">
        <v>126</v>
      </c>
      <c r="T191" s="79" t="s">
        <v>126</v>
      </c>
      <c r="U191" s="79" t="s">
        <v>126</v>
      </c>
      <c r="V191" s="79" t="s">
        <v>126</v>
      </c>
    </row>
    <row r="192" spans="1:22" s="8" customFormat="1" x14ac:dyDescent="0.25">
      <c r="A192" s="100">
        <v>3</v>
      </c>
      <c r="B192" s="98" t="s">
        <v>24</v>
      </c>
      <c r="C192" s="102">
        <v>10</v>
      </c>
      <c r="D192" s="76">
        <v>10</v>
      </c>
      <c r="E192" s="76">
        <v>0</v>
      </c>
      <c r="F192" s="76">
        <v>0</v>
      </c>
      <c r="G192" s="76">
        <v>0</v>
      </c>
      <c r="H192" s="76">
        <v>0</v>
      </c>
      <c r="I192" s="76">
        <v>0</v>
      </c>
      <c r="J192" s="76">
        <v>0</v>
      </c>
      <c r="K192" s="76">
        <v>0</v>
      </c>
      <c r="L192" s="76">
        <v>0</v>
      </c>
      <c r="M192" s="76">
        <v>0</v>
      </c>
      <c r="N192" s="76">
        <v>0</v>
      </c>
      <c r="O192" s="76">
        <v>0</v>
      </c>
      <c r="P192" s="76">
        <v>0</v>
      </c>
      <c r="Q192" s="76">
        <v>0</v>
      </c>
      <c r="R192" s="76">
        <v>0</v>
      </c>
      <c r="S192" s="76">
        <v>0</v>
      </c>
      <c r="T192" s="76">
        <v>0</v>
      </c>
      <c r="U192" s="76">
        <v>0</v>
      </c>
      <c r="V192" s="76">
        <v>0</v>
      </c>
    </row>
    <row r="193" spans="1:22" x14ac:dyDescent="0.25">
      <c r="A193" s="6"/>
      <c r="B193" s="189" t="s">
        <v>48</v>
      </c>
      <c r="C193" s="190"/>
      <c r="D193" s="190"/>
      <c r="E193" s="190"/>
      <c r="F193" s="190"/>
      <c r="G193" s="190"/>
      <c r="H193" s="190"/>
      <c r="I193" s="190"/>
      <c r="J193" s="190"/>
      <c r="K193" s="190"/>
      <c r="L193" s="190"/>
      <c r="M193" s="190"/>
      <c r="N193" s="190"/>
      <c r="O193" s="190"/>
      <c r="P193" s="190"/>
      <c r="Q193" s="190"/>
      <c r="R193" s="190"/>
      <c r="S193" s="190"/>
      <c r="T193" s="190"/>
      <c r="U193" s="190"/>
      <c r="V193" s="190"/>
    </row>
    <row r="194" spans="1:22" x14ac:dyDescent="0.25">
      <c r="A194" s="6">
        <v>122</v>
      </c>
      <c r="B194" s="12" t="s">
        <v>128</v>
      </c>
      <c r="C194" s="9">
        <v>0</v>
      </c>
      <c r="D194" s="79" t="s">
        <v>126</v>
      </c>
      <c r="E194" s="75">
        <v>0</v>
      </c>
      <c r="F194" s="79" t="s">
        <v>126</v>
      </c>
      <c r="G194" s="79" t="s">
        <v>126</v>
      </c>
      <c r="H194" s="79" t="s">
        <v>126</v>
      </c>
      <c r="I194" s="79" t="s">
        <v>126</v>
      </c>
      <c r="J194" s="79" t="s">
        <v>126</v>
      </c>
      <c r="K194" s="79" t="s">
        <v>126</v>
      </c>
      <c r="L194" s="79" t="s">
        <v>126</v>
      </c>
      <c r="M194" s="79" t="s">
        <v>126</v>
      </c>
      <c r="N194" s="79" t="s">
        <v>126</v>
      </c>
      <c r="O194" s="79" t="s">
        <v>126</v>
      </c>
      <c r="P194" s="79" t="s">
        <v>126</v>
      </c>
      <c r="Q194" s="79" t="s">
        <v>126</v>
      </c>
      <c r="R194" s="79" t="s">
        <v>126</v>
      </c>
      <c r="S194" s="79" t="s">
        <v>126</v>
      </c>
      <c r="T194" s="79" t="s">
        <v>126</v>
      </c>
      <c r="U194" s="79" t="s">
        <v>126</v>
      </c>
      <c r="V194" s="79" t="s">
        <v>126</v>
      </c>
    </row>
    <row r="195" spans="1:22" ht="30" x14ac:dyDescent="0.25">
      <c r="A195" s="6">
        <v>123</v>
      </c>
      <c r="B195" s="12" t="s">
        <v>129</v>
      </c>
      <c r="C195" s="9">
        <v>0</v>
      </c>
      <c r="D195" s="79" t="s">
        <v>126</v>
      </c>
      <c r="E195" s="75">
        <v>0</v>
      </c>
      <c r="F195" s="79" t="s">
        <v>126</v>
      </c>
      <c r="G195" s="79" t="s">
        <v>126</v>
      </c>
      <c r="H195" s="79" t="s">
        <v>126</v>
      </c>
      <c r="I195" s="79" t="s">
        <v>126</v>
      </c>
      <c r="J195" s="79" t="s">
        <v>126</v>
      </c>
      <c r="K195" s="79" t="s">
        <v>126</v>
      </c>
      <c r="L195" s="79" t="s">
        <v>126</v>
      </c>
      <c r="M195" s="79" t="s">
        <v>126</v>
      </c>
      <c r="N195" s="79" t="s">
        <v>126</v>
      </c>
      <c r="O195" s="79" t="s">
        <v>126</v>
      </c>
      <c r="P195" s="79" t="s">
        <v>126</v>
      </c>
      <c r="Q195" s="79" t="s">
        <v>126</v>
      </c>
      <c r="R195" s="79" t="s">
        <v>126</v>
      </c>
      <c r="S195" s="79" t="s">
        <v>126</v>
      </c>
      <c r="T195" s="79" t="s">
        <v>126</v>
      </c>
      <c r="U195" s="79" t="s">
        <v>126</v>
      </c>
      <c r="V195" s="79" t="s">
        <v>126</v>
      </c>
    </row>
    <row r="196" spans="1:22" x14ac:dyDescent="0.25">
      <c r="A196" s="6">
        <v>124</v>
      </c>
      <c r="B196" s="12" t="s">
        <v>213</v>
      </c>
      <c r="C196" s="9">
        <v>0</v>
      </c>
      <c r="D196" s="79" t="s">
        <v>126</v>
      </c>
      <c r="E196" s="75">
        <v>0</v>
      </c>
      <c r="F196" s="79" t="s">
        <v>126</v>
      </c>
      <c r="G196" s="79" t="s">
        <v>126</v>
      </c>
      <c r="H196" s="79" t="s">
        <v>126</v>
      </c>
      <c r="I196" s="79" t="s">
        <v>126</v>
      </c>
      <c r="J196" s="79" t="s">
        <v>126</v>
      </c>
      <c r="K196" s="79" t="s">
        <v>126</v>
      </c>
      <c r="L196" s="79" t="s">
        <v>126</v>
      </c>
      <c r="M196" s="79" t="s">
        <v>126</v>
      </c>
      <c r="N196" s="79" t="s">
        <v>126</v>
      </c>
      <c r="O196" s="79" t="s">
        <v>126</v>
      </c>
      <c r="P196" s="79" t="s">
        <v>126</v>
      </c>
      <c r="Q196" s="79" t="s">
        <v>126</v>
      </c>
      <c r="R196" s="79" t="s">
        <v>126</v>
      </c>
      <c r="S196" s="79" t="s">
        <v>126</v>
      </c>
      <c r="T196" s="79" t="s">
        <v>126</v>
      </c>
      <c r="U196" s="79" t="s">
        <v>126</v>
      </c>
      <c r="V196" s="79" t="s">
        <v>126</v>
      </c>
    </row>
    <row r="197" spans="1:22" ht="60" x14ac:dyDescent="0.25">
      <c r="A197" s="6">
        <v>125</v>
      </c>
      <c r="B197" s="12" t="s">
        <v>214</v>
      </c>
      <c r="C197" s="9">
        <v>0</v>
      </c>
      <c r="D197" s="79" t="s">
        <v>126</v>
      </c>
      <c r="E197" s="75">
        <v>0</v>
      </c>
      <c r="F197" s="79" t="s">
        <v>126</v>
      </c>
      <c r="G197" s="79" t="s">
        <v>126</v>
      </c>
      <c r="H197" s="79" t="s">
        <v>126</v>
      </c>
      <c r="I197" s="79" t="s">
        <v>126</v>
      </c>
      <c r="J197" s="79" t="s">
        <v>126</v>
      </c>
      <c r="K197" s="79" t="s">
        <v>126</v>
      </c>
      <c r="L197" s="79" t="s">
        <v>126</v>
      </c>
      <c r="M197" s="79" t="s">
        <v>126</v>
      </c>
      <c r="N197" s="79" t="s">
        <v>126</v>
      </c>
      <c r="O197" s="79" t="s">
        <v>126</v>
      </c>
      <c r="P197" s="79" t="s">
        <v>126</v>
      </c>
      <c r="Q197" s="79" t="s">
        <v>126</v>
      </c>
      <c r="R197" s="79" t="s">
        <v>126</v>
      </c>
      <c r="S197" s="79" t="s">
        <v>126</v>
      </c>
      <c r="T197" s="79" t="s">
        <v>126</v>
      </c>
      <c r="U197" s="79" t="s">
        <v>126</v>
      </c>
      <c r="V197" s="79" t="s">
        <v>126</v>
      </c>
    </row>
    <row r="198" spans="1:22" s="8" customFormat="1" x14ac:dyDescent="0.25">
      <c r="A198" s="100">
        <v>4</v>
      </c>
      <c r="B198" s="98" t="s">
        <v>24</v>
      </c>
      <c r="C198" s="102">
        <v>0</v>
      </c>
      <c r="D198" s="76">
        <v>0</v>
      </c>
      <c r="E198" s="76">
        <v>0</v>
      </c>
      <c r="F198" s="76">
        <v>0</v>
      </c>
      <c r="G198" s="76">
        <v>0</v>
      </c>
      <c r="H198" s="76">
        <v>0</v>
      </c>
      <c r="I198" s="76">
        <v>0</v>
      </c>
      <c r="J198" s="76">
        <v>0</v>
      </c>
      <c r="K198" s="76">
        <v>0</v>
      </c>
      <c r="L198" s="76">
        <v>0</v>
      </c>
      <c r="M198" s="76">
        <v>0</v>
      </c>
      <c r="N198" s="76">
        <v>0</v>
      </c>
      <c r="O198" s="76">
        <v>0</v>
      </c>
      <c r="P198" s="76">
        <v>0</v>
      </c>
      <c r="Q198" s="76">
        <v>0</v>
      </c>
      <c r="R198" s="76">
        <v>0</v>
      </c>
      <c r="S198" s="76">
        <v>0</v>
      </c>
      <c r="T198" s="76">
        <v>0</v>
      </c>
      <c r="U198" s="76">
        <v>0</v>
      </c>
      <c r="V198" s="76">
        <v>0</v>
      </c>
    </row>
    <row r="199" spans="1:22" x14ac:dyDescent="0.25">
      <c r="A199" s="6"/>
      <c r="B199" s="189" t="s">
        <v>124</v>
      </c>
      <c r="C199" s="190"/>
      <c r="D199" s="190"/>
      <c r="E199" s="190"/>
      <c r="F199" s="190"/>
      <c r="G199" s="190"/>
      <c r="H199" s="190"/>
      <c r="I199" s="190"/>
      <c r="J199" s="190"/>
      <c r="K199" s="190"/>
      <c r="L199" s="190"/>
      <c r="M199" s="190"/>
      <c r="N199" s="190"/>
      <c r="O199" s="190"/>
      <c r="P199" s="190"/>
      <c r="Q199" s="190"/>
      <c r="R199" s="190"/>
      <c r="S199" s="190"/>
      <c r="T199" s="190"/>
      <c r="U199" s="190"/>
      <c r="V199" s="190"/>
    </row>
    <row r="200" spans="1:22" x14ac:dyDescent="0.25">
      <c r="A200" s="6">
        <v>126</v>
      </c>
      <c r="B200" s="12" t="s">
        <v>213</v>
      </c>
      <c r="C200" s="1">
        <v>0</v>
      </c>
      <c r="D200" s="79" t="s">
        <v>126</v>
      </c>
      <c r="E200" s="79" t="s">
        <v>126</v>
      </c>
      <c r="F200" s="79" t="s">
        <v>126</v>
      </c>
      <c r="G200" s="79" t="s">
        <v>126</v>
      </c>
      <c r="H200" s="75">
        <v>0</v>
      </c>
      <c r="I200" s="79" t="s">
        <v>126</v>
      </c>
      <c r="J200" s="79" t="s">
        <v>126</v>
      </c>
      <c r="K200" s="79" t="s">
        <v>126</v>
      </c>
      <c r="L200" s="79" t="s">
        <v>126</v>
      </c>
      <c r="M200" s="79" t="s">
        <v>126</v>
      </c>
      <c r="N200" s="79" t="s">
        <v>126</v>
      </c>
      <c r="O200" s="79" t="s">
        <v>126</v>
      </c>
      <c r="P200" s="79" t="s">
        <v>126</v>
      </c>
      <c r="Q200" s="79" t="s">
        <v>126</v>
      </c>
      <c r="R200" s="79" t="s">
        <v>126</v>
      </c>
      <c r="S200" s="79" t="s">
        <v>126</v>
      </c>
      <c r="T200" s="79" t="s">
        <v>126</v>
      </c>
      <c r="U200" s="79" t="s">
        <v>126</v>
      </c>
      <c r="V200" s="79" t="s">
        <v>126</v>
      </c>
    </row>
    <row r="201" spans="1:22" x14ac:dyDescent="0.25">
      <c r="A201" s="6">
        <v>127</v>
      </c>
      <c r="B201" s="12" t="s">
        <v>121</v>
      </c>
      <c r="C201" s="1">
        <v>0</v>
      </c>
      <c r="D201" s="79" t="s">
        <v>126</v>
      </c>
      <c r="E201" s="79" t="s">
        <v>126</v>
      </c>
      <c r="F201" s="79" t="s">
        <v>126</v>
      </c>
      <c r="G201" s="79" t="s">
        <v>126</v>
      </c>
      <c r="H201" s="75">
        <v>0</v>
      </c>
      <c r="I201" s="79" t="s">
        <v>126</v>
      </c>
      <c r="J201" s="79" t="s">
        <v>126</v>
      </c>
      <c r="K201" s="79" t="s">
        <v>126</v>
      </c>
      <c r="L201" s="79" t="s">
        <v>126</v>
      </c>
      <c r="M201" s="79" t="s">
        <v>126</v>
      </c>
      <c r="N201" s="79" t="s">
        <v>126</v>
      </c>
      <c r="O201" s="79" t="s">
        <v>126</v>
      </c>
      <c r="P201" s="79" t="s">
        <v>126</v>
      </c>
      <c r="Q201" s="79" t="s">
        <v>126</v>
      </c>
      <c r="R201" s="79" t="s">
        <v>126</v>
      </c>
      <c r="S201" s="79" t="s">
        <v>126</v>
      </c>
      <c r="T201" s="79" t="s">
        <v>126</v>
      </c>
      <c r="U201" s="79" t="s">
        <v>126</v>
      </c>
      <c r="V201" s="79" t="s">
        <v>126</v>
      </c>
    </row>
    <row r="202" spans="1:22" s="8" customFormat="1" x14ac:dyDescent="0.25">
      <c r="A202" s="100">
        <v>2</v>
      </c>
      <c r="B202" s="98" t="s">
        <v>24</v>
      </c>
      <c r="C202" s="13">
        <v>0</v>
      </c>
      <c r="D202" s="80">
        <v>0</v>
      </c>
      <c r="E202" s="80">
        <v>0</v>
      </c>
      <c r="F202" s="80">
        <v>0</v>
      </c>
      <c r="G202" s="80">
        <v>0</v>
      </c>
      <c r="H202" s="80">
        <v>0</v>
      </c>
      <c r="I202" s="80">
        <v>0</v>
      </c>
      <c r="J202" s="80">
        <v>0</v>
      </c>
      <c r="K202" s="80">
        <v>0</v>
      </c>
      <c r="L202" s="80">
        <v>0</v>
      </c>
      <c r="M202" s="80">
        <v>0</v>
      </c>
      <c r="N202" s="80">
        <v>0</v>
      </c>
      <c r="O202" s="80">
        <v>0</v>
      </c>
      <c r="P202" s="80">
        <v>0</v>
      </c>
      <c r="Q202" s="80">
        <v>0</v>
      </c>
      <c r="R202" s="80">
        <v>0</v>
      </c>
      <c r="S202" s="80">
        <v>0</v>
      </c>
      <c r="T202" s="80">
        <v>0</v>
      </c>
      <c r="U202" s="80">
        <v>0</v>
      </c>
      <c r="V202" s="80">
        <v>0</v>
      </c>
    </row>
    <row r="203" spans="1:22" x14ac:dyDescent="0.25">
      <c r="A203" s="6"/>
      <c r="B203" s="189" t="s">
        <v>47</v>
      </c>
      <c r="C203" s="190"/>
      <c r="D203" s="190"/>
      <c r="E203" s="190"/>
      <c r="F203" s="190"/>
      <c r="G203" s="190"/>
      <c r="H203" s="190"/>
      <c r="I203" s="190"/>
      <c r="J203" s="190"/>
      <c r="K203" s="190"/>
      <c r="L203" s="190"/>
      <c r="M203" s="190"/>
      <c r="N203" s="190"/>
      <c r="O203" s="190"/>
      <c r="P203" s="190"/>
      <c r="Q203" s="190"/>
      <c r="R203" s="190"/>
      <c r="S203" s="190"/>
      <c r="T203" s="190"/>
      <c r="U203" s="190"/>
      <c r="V203" s="190"/>
    </row>
    <row r="204" spans="1:22" x14ac:dyDescent="0.25">
      <c r="A204" s="6">
        <v>128</v>
      </c>
      <c r="B204" s="12" t="s">
        <v>121</v>
      </c>
      <c r="C204" s="1">
        <v>0</v>
      </c>
      <c r="D204" s="79" t="s">
        <v>126</v>
      </c>
      <c r="E204" s="79" t="s">
        <v>126</v>
      </c>
      <c r="F204" s="79" t="s">
        <v>126</v>
      </c>
      <c r="G204" s="79" t="s">
        <v>126</v>
      </c>
      <c r="H204" s="79" t="s">
        <v>126</v>
      </c>
      <c r="I204" s="75">
        <v>0</v>
      </c>
      <c r="J204" s="79" t="s">
        <v>126</v>
      </c>
      <c r="K204" s="79" t="s">
        <v>126</v>
      </c>
      <c r="L204" s="79" t="s">
        <v>126</v>
      </c>
      <c r="M204" s="79" t="s">
        <v>126</v>
      </c>
      <c r="N204" s="79" t="s">
        <v>126</v>
      </c>
      <c r="O204" s="79" t="s">
        <v>126</v>
      </c>
      <c r="P204" s="79" t="s">
        <v>126</v>
      </c>
      <c r="Q204" s="79" t="s">
        <v>126</v>
      </c>
      <c r="R204" s="79" t="s">
        <v>126</v>
      </c>
      <c r="S204" s="79" t="s">
        <v>126</v>
      </c>
      <c r="T204" s="79" t="s">
        <v>126</v>
      </c>
      <c r="U204" s="79" t="s">
        <v>126</v>
      </c>
      <c r="V204" s="79" t="s">
        <v>126</v>
      </c>
    </row>
    <row r="205" spans="1:22" ht="45" x14ac:dyDescent="0.25">
      <c r="A205" s="6">
        <v>129</v>
      </c>
      <c r="B205" s="12" t="s">
        <v>123</v>
      </c>
      <c r="C205" s="1">
        <v>0</v>
      </c>
      <c r="D205" s="79" t="s">
        <v>126</v>
      </c>
      <c r="E205" s="79" t="s">
        <v>126</v>
      </c>
      <c r="F205" s="79" t="s">
        <v>126</v>
      </c>
      <c r="G205" s="79" t="s">
        <v>126</v>
      </c>
      <c r="H205" s="79" t="s">
        <v>126</v>
      </c>
      <c r="I205" s="75">
        <v>0</v>
      </c>
      <c r="J205" s="79" t="s">
        <v>126</v>
      </c>
      <c r="K205" s="79" t="s">
        <v>126</v>
      </c>
      <c r="L205" s="79" t="s">
        <v>126</v>
      </c>
      <c r="M205" s="79" t="s">
        <v>126</v>
      </c>
      <c r="N205" s="79" t="s">
        <v>126</v>
      </c>
      <c r="O205" s="79" t="s">
        <v>126</v>
      </c>
      <c r="P205" s="79" t="s">
        <v>126</v>
      </c>
      <c r="Q205" s="79" t="s">
        <v>126</v>
      </c>
      <c r="R205" s="79" t="s">
        <v>126</v>
      </c>
      <c r="S205" s="79" t="s">
        <v>126</v>
      </c>
      <c r="T205" s="79" t="s">
        <v>126</v>
      </c>
      <c r="U205" s="79" t="s">
        <v>126</v>
      </c>
      <c r="V205" s="79" t="s">
        <v>126</v>
      </c>
    </row>
    <row r="206" spans="1:22" x14ac:dyDescent="0.25">
      <c r="A206" s="6">
        <v>130</v>
      </c>
      <c r="B206" s="12" t="s">
        <v>122</v>
      </c>
      <c r="C206" s="1">
        <v>0</v>
      </c>
      <c r="D206" s="79" t="s">
        <v>126</v>
      </c>
      <c r="E206" s="79" t="s">
        <v>126</v>
      </c>
      <c r="F206" s="79" t="s">
        <v>126</v>
      </c>
      <c r="G206" s="79" t="s">
        <v>126</v>
      </c>
      <c r="H206" s="79" t="s">
        <v>126</v>
      </c>
      <c r="I206" s="75">
        <v>0</v>
      </c>
      <c r="J206" s="79" t="s">
        <v>126</v>
      </c>
      <c r="K206" s="79" t="s">
        <v>126</v>
      </c>
      <c r="L206" s="79" t="s">
        <v>126</v>
      </c>
      <c r="M206" s="79" t="s">
        <v>126</v>
      </c>
      <c r="N206" s="79" t="s">
        <v>126</v>
      </c>
      <c r="O206" s="79" t="s">
        <v>126</v>
      </c>
      <c r="P206" s="79" t="s">
        <v>126</v>
      </c>
      <c r="Q206" s="79" t="s">
        <v>126</v>
      </c>
      <c r="R206" s="79" t="s">
        <v>126</v>
      </c>
      <c r="S206" s="79" t="s">
        <v>126</v>
      </c>
      <c r="T206" s="79" t="s">
        <v>126</v>
      </c>
      <c r="U206" s="79" t="s">
        <v>126</v>
      </c>
      <c r="V206" s="79" t="s">
        <v>126</v>
      </c>
    </row>
    <row r="207" spans="1:22" s="8" customFormat="1" x14ac:dyDescent="0.25">
      <c r="A207" s="100">
        <v>3</v>
      </c>
      <c r="B207" s="98" t="s">
        <v>24</v>
      </c>
      <c r="C207" s="102">
        <v>0</v>
      </c>
      <c r="D207" s="76">
        <v>0</v>
      </c>
      <c r="E207" s="76">
        <v>0</v>
      </c>
      <c r="F207" s="76">
        <v>0</v>
      </c>
      <c r="G207" s="76">
        <v>0</v>
      </c>
      <c r="H207" s="76">
        <v>0</v>
      </c>
      <c r="I207" s="76">
        <v>0</v>
      </c>
      <c r="J207" s="76">
        <v>0</v>
      </c>
      <c r="K207" s="76">
        <v>0</v>
      </c>
      <c r="L207" s="76">
        <v>0</v>
      </c>
      <c r="M207" s="76">
        <v>0</v>
      </c>
      <c r="N207" s="76">
        <v>0</v>
      </c>
      <c r="O207" s="76">
        <v>0</v>
      </c>
      <c r="P207" s="76">
        <v>0</v>
      </c>
      <c r="Q207" s="76">
        <v>0</v>
      </c>
      <c r="R207" s="76">
        <v>0</v>
      </c>
      <c r="S207" s="76">
        <v>0</v>
      </c>
      <c r="T207" s="76">
        <v>0</v>
      </c>
      <c r="U207" s="76">
        <v>0</v>
      </c>
      <c r="V207" s="76">
        <v>0</v>
      </c>
    </row>
    <row r="208" spans="1:22" s="8" customFormat="1" ht="17.25" customHeight="1" x14ac:dyDescent="0.25">
      <c r="A208" s="100"/>
      <c r="B208" s="189" t="s">
        <v>131</v>
      </c>
      <c r="C208" s="190"/>
      <c r="D208" s="190"/>
      <c r="E208" s="190"/>
      <c r="F208" s="190"/>
      <c r="G208" s="190"/>
      <c r="H208" s="190"/>
      <c r="I208" s="190"/>
      <c r="J208" s="190"/>
      <c r="K208" s="190"/>
      <c r="L208" s="190"/>
      <c r="M208" s="190"/>
      <c r="N208" s="190"/>
      <c r="O208" s="190"/>
      <c r="P208" s="190"/>
      <c r="Q208" s="190"/>
      <c r="R208" s="190"/>
      <c r="S208" s="190"/>
      <c r="T208" s="190"/>
      <c r="U208" s="190"/>
      <c r="V208" s="191"/>
    </row>
    <row r="209" spans="1:22" s="8" customFormat="1" x14ac:dyDescent="0.25">
      <c r="A209" s="6">
        <v>131</v>
      </c>
      <c r="B209" s="12" t="s">
        <v>205</v>
      </c>
      <c r="C209" s="9">
        <v>83</v>
      </c>
      <c r="D209" s="75">
        <v>14</v>
      </c>
      <c r="E209" s="75">
        <v>6</v>
      </c>
      <c r="F209" s="75">
        <v>9</v>
      </c>
      <c r="G209" s="75">
        <v>3</v>
      </c>
      <c r="H209" s="75">
        <v>16</v>
      </c>
      <c r="I209" s="75">
        <v>2</v>
      </c>
      <c r="J209" s="75">
        <v>0</v>
      </c>
      <c r="K209" s="75">
        <v>7</v>
      </c>
      <c r="L209" s="75">
        <v>0</v>
      </c>
      <c r="M209" s="75">
        <v>1</v>
      </c>
      <c r="N209" s="75">
        <v>3</v>
      </c>
      <c r="O209" s="75">
        <v>0</v>
      </c>
      <c r="P209" s="75">
        <v>0</v>
      </c>
      <c r="Q209" s="75">
        <v>5</v>
      </c>
      <c r="R209" s="75">
        <v>10</v>
      </c>
      <c r="S209" s="75">
        <v>1</v>
      </c>
      <c r="T209" s="75">
        <v>2</v>
      </c>
      <c r="U209" s="75">
        <v>4</v>
      </c>
      <c r="V209" s="75">
        <v>0</v>
      </c>
    </row>
    <row r="210" spans="1:22" s="8" customFormat="1" x14ac:dyDescent="0.25">
      <c r="A210" s="6">
        <v>132</v>
      </c>
      <c r="B210" s="12" t="s">
        <v>133</v>
      </c>
      <c r="C210" s="9">
        <v>23</v>
      </c>
      <c r="D210" s="75">
        <v>1</v>
      </c>
      <c r="E210" s="75">
        <v>0</v>
      </c>
      <c r="F210" s="75">
        <v>3</v>
      </c>
      <c r="G210" s="75">
        <v>3</v>
      </c>
      <c r="H210" s="75">
        <v>4</v>
      </c>
      <c r="I210" s="75">
        <v>1</v>
      </c>
      <c r="J210" s="75">
        <v>4</v>
      </c>
      <c r="K210" s="75">
        <v>3</v>
      </c>
      <c r="L210" s="75">
        <v>0</v>
      </c>
      <c r="M210" s="75">
        <v>0</v>
      </c>
      <c r="N210" s="75">
        <v>0</v>
      </c>
      <c r="O210" s="75">
        <v>2</v>
      </c>
      <c r="P210" s="75">
        <v>0</v>
      </c>
      <c r="Q210" s="75">
        <v>0</v>
      </c>
      <c r="R210" s="75">
        <v>0</v>
      </c>
      <c r="S210" s="75">
        <v>0</v>
      </c>
      <c r="T210" s="75">
        <v>2</v>
      </c>
      <c r="U210" s="75">
        <v>0</v>
      </c>
      <c r="V210" s="75">
        <v>0</v>
      </c>
    </row>
    <row r="211" spans="1:22" s="8" customFormat="1" ht="30" x14ac:dyDescent="0.25">
      <c r="A211" s="6">
        <v>133</v>
      </c>
      <c r="B211" s="12" t="s">
        <v>132</v>
      </c>
      <c r="C211" s="9">
        <v>112</v>
      </c>
      <c r="D211" s="75">
        <v>12</v>
      </c>
      <c r="E211" s="75">
        <v>2</v>
      </c>
      <c r="F211" s="75">
        <v>16</v>
      </c>
      <c r="G211" s="75">
        <v>32</v>
      </c>
      <c r="H211" s="75">
        <v>4</v>
      </c>
      <c r="I211" s="75">
        <v>13</v>
      </c>
      <c r="J211" s="75">
        <v>0</v>
      </c>
      <c r="K211" s="75">
        <v>6</v>
      </c>
      <c r="L211" s="75">
        <v>0</v>
      </c>
      <c r="M211" s="75">
        <v>11</v>
      </c>
      <c r="N211" s="75">
        <v>2</v>
      </c>
      <c r="O211" s="75">
        <v>0</v>
      </c>
      <c r="P211" s="75">
        <v>0</v>
      </c>
      <c r="Q211" s="75">
        <v>3</v>
      </c>
      <c r="R211" s="75">
        <v>6</v>
      </c>
      <c r="S211" s="75">
        <v>2</v>
      </c>
      <c r="T211" s="75">
        <v>3</v>
      </c>
      <c r="U211" s="75">
        <v>0</v>
      </c>
      <c r="V211" s="75">
        <v>0</v>
      </c>
    </row>
    <row r="212" spans="1:22" s="8" customFormat="1" x14ac:dyDescent="0.25">
      <c r="A212" s="100">
        <v>3</v>
      </c>
      <c r="B212" s="98" t="s">
        <v>24</v>
      </c>
      <c r="C212" s="102">
        <v>218</v>
      </c>
      <c r="D212" s="76">
        <v>27</v>
      </c>
      <c r="E212" s="76">
        <v>8</v>
      </c>
      <c r="F212" s="76">
        <v>28</v>
      </c>
      <c r="G212" s="76">
        <v>38</v>
      </c>
      <c r="H212" s="76">
        <v>24</v>
      </c>
      <c r="I212" s="76">
        <v>16</v>
      </c>
      <c r="J212" s="76">
        <v>4</v>
      </c>
      <c r="K212" s="76">
        <v>16</v>
      </c>
      <c r="L212" s="76">
        <v>0</v>
      </c>
      <c r="M212" s="76">
        <v>12</v>
      </c>
      <c r="N212" s="76">
        <v>5</v>
      </c>
      <c r="O212" s="76">
        <v>2</v>
      </c>
      <c r="P212" s="76">
        <v>0</v>
      </c>
      <c r="Q212" s="76">
        <v>8</v>
      </c>
      <c r="R212" s="76">
        <v>16</v>
      </c>
      <c r="S212" s="76">
        <v>3</v>
      </c>
      <c r="T212" s="76">
        <v>7</v>
      </c>
      <c r="U212" s="76">
        <v>4</v>
      </c>
      <c r="V212" s="76">
        <v>0</v>
      </c>
    </row>
    <row r="213" spans="1:22" s="8" customFormat="1" x14ac:dyDescent="0.25">
      <c r="A213" s="100"/>
      <c r="B213" s="98" t="s">
        <v>25</v>
      </c>
      <c r="C213" s="13">
        <v>570</v>
      </c>
      <c r="D213" s="76">
        <v>379</v>
      </c>
      <c r="E213" s="76">
        <v>8</v>
      </c>
      <c r="F213" s="76">
        <v>28</v>
      </c>
      <c r="G213" s="76">
        <v>38</v>
      </c>
      <c r="H213" s="76">
        <v>24</v>
      </c>
      <c r="I213" s="76">
        <v>16</v>
      </c>
      <c r="J213" s="76">
        <v>4</v>
      </c>
      <c r="K213" s="76">
        <v>16</v>
      </c>
      <c r="L213" s="76">
        <v>0</v>
      </c>
      <c r="M213" s="76">
        <v>12</v>
      </c>
      <c r="N213" s="76">
        <v>5</v>
      </c>
      <c r="O213" s="76">
        <v>2</v>
      </c>
      <c r="P213" s="76">
        <v>0</v>
      </c>
      <c r="Q213" s="76">
        <v>8</v>
      </c>
      <c r="R213" s="76">
        <v>16</v>
      </c>
      <c r="S213" s="76">
        <v>3</v>
      </c>
      <c r="T213" s="76">
        <v>7</v>
      </c>
      <c r="U213" s="76">
        <v>4</v>
      </c>
      <c r="V213" s="76">
        <v>0</v>
      </c>
    </row>
    <row r="214" spans="1:22" s="8" customFormat="1" ht="15" customHeight="1" x14ac:dyDescent="0.25">
      <c r="A214" s="28"/>
      <c r="B214" s="194" t="s">
        <v>51</v>
      </c>
      <c r="C214" s="194"/>
      <c r="D214" s="194"/>
      <c r="E214" s="194"/>
      <c r="F214" s="194"/>
      <c r="G214" s="194"/>
      <c r="H214" s="194"/>
      <c r="I214" s="194"/>
      <c r="J214" s="194"/>
      <c r="K214" s="194"/>
      <c r="L214" s="194"/>
      <c r="M214" s="194"/>
      <c r="N214" s="194"/>
      <c r="O214" s="194"/>
      <c r="P214" s="194"/>
      <c r="Q214" s="194"/>
      <c r="R214" s="194"/>
      <c r="S214" s="194"/>
      <c r="T214" s="194"/>
      <c r="U214" s="194"/>
      <c r="V214" s="194"/>
    </row>
    <row r="215" spans="1:22" s="8" customFormat="1" ht="15" customHeight="1" x14ac:dyDescent="0.25">
      <c r="A215" s="29"/>
      <c r="B215" s="189" t="s">
        <v>50</v>
      </c>
      <c r="C215" s="190"/>
      <c r="D215" s="190"/>
      <c r="E215" s="190"/>
      <c r="F215" s="190"/>
      <c r="G215" s="190"/>
      <c r="H215" s="190"/>
      <c r="I215" s="190"/>
      <c r="J215" s="190"/>
      <c r="K215" s="190"/>
      <c r="L215" s="190"/>
      <c r="M215" s="190"/>
      <c r="N215" s="190"/>
      <c r="O215" s="190"/>
      <c r="P215" s="190"/>
      <c r="Q215" s="190"/>
      <c r="R215" s="190"/>
      <c r="S215" s="190"/>
      <c r="T215" s="190"/>
      <c r="U215" s="190"/>
      <c r="V215" s="191"/>
    </row>
    <row r="216" spans="1:22" s="8" customFormat="1" ht="90.75" customHeight="1" x14ac:dyDescent="0.25">
      <c r="A216" s="6">
        <v>134</v>
      </c>
      <c r="B216" s="12" t="s">
        <v>174</v>
      </c>
      <c r="C216" s="9">
        <v>11</v>
      </c>
      <c r="D216" s="75">
        <v>0</v>
      </c>
      <c r="E216" s="75">
        <v>1</v>
      </c>
      <c r="F216" s="75">
        <v>0</v>
      </c>
      <c r="G216" s="75">
        <v>0</v>
      </c>
      <c r="H216" s="75">
        <v>0</v>
      </c>
      <c r="I216" s="75">
        <v>0</v>
      </c>
      <c r="J216" s="75">
        <v>4</v>
      </c>
      <c r="K216" s="75">
        <v>2</v>
      </c>
      <c r="L216" s="75">
        <v>0</v>
      </c>
      <c r="M216" s="75">
        <v>2</v>
      </c>
      <c r="N216" s="75">
        <v>0</v>
      </c>
      <c r="O216" s="75">
        <v>0</v>
      </c>
      <c r="P216" s="75">
        <v>0</v>
      </c>
      <c r="Q216" s="75">
        <v>0</v>
      </c>
      <c r="R216" s="75">
        <v>2</v>
      </c>
      <c r="S216" s="75">
        <v>0</v>
      </c>
      <c r="T216" s="75">
        <v>0</v>
      </c>
      <c r="U216" s="75">
        <v>0</v>
      </c>
      <c r="V216" s="75">
        <v>0</v>
      </c>
    </row>
    <row r="217" spans="1:22" s="8" customFormat="1" ht="48.75" customHeight="1" x14ac:dyDescent="0.25">
      <c r="A217" s="6">
        <v>135</v>
      </c>
      <c r="B217" s="12" t="s">
        <v>176</v>
      </c>
      <c r="C217" s="9">
        <v>2</v>
      </c>
      <c r="D217" s="75">
        <v>0</v>
      </c>
      <c r="E217" s="75">
        <v>0</v>
      </c>
      <c r="F217" s="75">
        <v>0</v>
      </c>
      <c r="G217" s="75">
        <v>0</v>
      </c>
      <c r="H217" s="75">
        <v>0</v>
      </c>
      <c r="I217" s="75">
        <v>0</v>
      </c>
      <c r="J217" s="75">
        <v>0</v>
      </c>
      <c r="K217" s="75">
        <v>2</v>
      </c>
      <c r="L217" s="75">
        <v>0</v>
      </c>
      <c r="M217" s="75">
        <v>0</v>
      </c>
      <c r="N217" s="75">
        <v>0</v>
      </c>
      <c r="O217" s="75">
        <v>0</v>
      </c>
      <c r="P217" s="75">
        <v>0</v>
      </c>
      <c r="Q217" s="75">
        <v>0</v>
      </c>
      <c r="R217" s="75">
        <v>0</v>
      </c>
      <c r="S217" s="75">
        <v>0</v>
      </c>
      <c r="T217" s="75">
        <v>0</v>
      </c>
      <c r="U217" s="75">
        <v>0</v>
      </c>
      <c r="V217" s="75">
        <v>0</v>
      </c>
    </row>
    <row r="218" spans="1:22" s="8" customFormat="1" ht="48.75" customHeight="1" x14ac:dyDescent="0.25">
      <c r="A218" s="6">
        <v>136</v>
      </c>
      <c r="B218" s="22" t="s">
        <v>175</v>
      </c>
      <c r="C218" s="9">
        <v>10</v>
      </c>
      <c r="D218" s="75">
        <v>0</v>
      </c>
      <c r="E218" s="75">
        <v>0</v>
      </c>
      <c r="F218" s="75">
        <v>0</v>
      </c>
      <c r="G218" s="75">
        <v>0</v>
      </c>
      <c r="H218" s="75">
        <v>0</v>
      </c>
      <c r="I218" s="75">
        <v>0</v>
      </c>
      <c r="J218" s="75">
        <v>2</v>
      </c>
      <c r="K218" s="75">
        <v>2</v>
      </c>
      <c r="L218" s="75">
        <v>0</v>
      </c>
      <c r="M218" s="75">
        <v>1</v>
      </c>
      <c r="N218" s="75">
        <v>0</v>
      </c>
      <c r="O218" s="75">
        <v>0</v>
      </c>
      <c r="P218" s="75">
        <v>2</v>
      </c>
      <c r="Q218" s="75">
        <v>0</v>
      </c>
      <c r="R218" s="75">
        <v>2</v>
      </c>
      <c r="S218" s="75">
        <v>0</v>
      </c>
      <c r="T218" s="75">
        <v>0</v>
      </c>
      <c r="U218" s="75">
        <v>1</v>
      </c>
      <c r="V218" s="75">
        <v>0</v>
      </c>
    </row>
    <row r="219" spans="1:22" s="8" customFormat="1" ht="35.25" customHeight="1" x14ac:dyDescent="0.25">
      <c r="A219" s="6">
        <v>137</v>
      </c>
      <c r="B219" s="22" t="s">
        <v>138</v>
      </c>
      <c r="C219" s="9">
        <v>12</v>
      </c>
      <c r="D219" s="75">
        <v>0</v>
      </c>
      <c r="E219" s="75">
        <v>0</v>
      </c>
      <c r="F219" s="75">
        <v>0</v>
      </c>
      <c r="G219" s="75">
        <v>0</v>
      </c>
      <c r="H219" s="75">
        <v>0</v>
      </c>
      <c r="I219" s="75">
        <v>0</v>
      </c>
      <c r="J219" s="75">
        <v>3</v>
      </c>
      <c r="K219" s="75">
        <v>2</v>
      </c>
      <c r="L219" s="75">
        <v>0</v>
      </c>
      <c r="M219" s="75">
        <v>1</v>
      </c>
      <c r="N219" s="75">
        <v>0</v>
      </c>
      <c r="O219" s="75">
        <v>0</v>
      </c>
      <c r="P219" s="75">
        <v>0</v>
      </c>
      <c r="Q219" s="75">
        <v>0</v>
      </c>
      <c r="R219" s="75">
        <v>3</v>
      </c>
      <c r="S219" s="75">
        <v>0</v>
      </c>
      <c r="T219" s="75">
        <v>0</v>
      </c>
      <c r="U219" s="75">
        <v>2</v>
      </c>
      <c r="V219" s="75">
        <v>1</v>
      </c>
    </row>
    <row r="220" spans="1:22" s="8" customFormat="1" ht="93" customHeight="1" x14ac:dyDescent="0.25">
      <c r="A220" s="6">
        <v>138</v>
      </c>
      <c r="B220" s="22" t="s">
        <v>139</v>
      </c>
      <c r="C220" s="9">
        <v>3</v>
      </c>
      <c r="D220" s="75">
        <v>0</v>
      </c>
      <c r="E220" s="75">
        <v>0</v>
      </c>
      <c r="F220" s="75">
        <v>0</v>
      </c>
      <c r="G220" s="75">
        <v>0</v>
      </c>
      <c r="H220" s="75">
        <v>0</v>
      </c>
      <c r="I220" s="75">
        <v>0</v>
      </c>
      <c r="J220" s="75">
        <v>0</v>
      </c>
      <c r="K220" s="75">
        <v>0</v>
      </c>
      <c r="L220" s="75">
        <v>0</v>
      </c>
      <c r="M220" s="75">
        <v>0</v>
      </c>
      <c r="N220" s="75">
        <v>0</v>
      </c>
      <c r="O220" s="75">
        <v>0</v>
      </c>
      <c r="P220" s="75">
        <v>0</v>
      </c>
      <c r="Q220" s="75">
        <v>0</v>
      </c>
      <c r="R220" s="75">
        <v>3</v>
      </c>
      <c r="S220" s="75">
        <v>0</v>
      </c>
      <c r="T220" s="75">
        <v>0</v>
      </c>
      <c r="U220" s="75">
        <v>0</v>
      </c>
      <c r="V220" s="75">
        <v>0</v>
      </c>
    </row>
    <row r="221" spans="1:22" s="8" customFormat="1" ht="93.75" customHeight="1" x14ac:dyDescent="0.25">
      <c r="A221" s="6">
        <v>139</v>
      </c>
      <c r="B221" s="22" t="s">
        <v>140</v>
      </c>
      <c r="C221" s="9">
        <v>5</v>
      </c>
      <c r="D221" s="75">
        <v>0</v>
      </c>
      <c r="E221" s="75">
        <v>0</v>
      </c>
      <c r="F221" s="75">
        <v>0</v>
      </c>
      <c r="G221" s="75">
        <v>0</v>
      </c>
      <c r="H221" s="75">
        <v>0</v>
      </c>
      <c r="I221" s="75">
        <v>0</v>
      </c>
      <c r="J221" s="75">
        <v>3</v>
      </c>
      <c r="K221" s="75">
        <v>2</v>
      </c>
      <c r="L221" s="75">
        <v>0</v>
      </c>
      <c r="M221" s="75">
        <v>0</v>
      </c>
      <c r="N221" s="75">
        <v>0</v>
      </c>
      <c r="O221" s="75">
        <v>0</v>
      </c>
      <c r="P221" s="75">
        <v>0</v>
      </c>
      <c r="Q221" s="75">
        <v>0</v>
      </c>
      <c r="R221" s="75">
        <v>0</v>
      </c>
      <c r="S221" s="75">
        <v>0</v>
      </c>
      <c r="T221" s="75">
        <v>0</v>
      </c>
      <c r="U221" s="75">
        <v>0</v>
      </c>
      <c r="V221" s="75">
        <v>0</v>
      </c>
    </row>
    <row r="222" spans="1:22" s="8" customFormat="1" ht="18" customHeight="1" x14ac:dyDescent="0.25">
      <c r="A222" s="6">
        <v>140</v>
      </c>
      <c r="B222" s="12" t="s">
        <v>141</v>
      </c>
      <c r="C222" s="9">
        <v>11</v>
      </c>
      <c r="D222" s="75">
        <v>0</v>
      </c>
      <c r="E222" s="75">
        <v>6</v>
      </c>
      <c r="F222" s="75">
        <v>0</v>
      </c>
      <c r="G222" s="75">
        <v>0</v>
      </c>
      <c r="H222" s="75">
        <v>0</v>
      </c>
      <c r="I222" s="75">
        <v>0</v>
      </c>
      <c r="J222" s="75">
        <v>2</v>
      </c>
      <c r="K222" s="75">
        <v>0</v>
      </c>
      <c r="L222" s="75">
        <v>0</v>
      </c>
      <c r="M222" s="75">
        <v>0</v>
      </c>
      <c r="N222" s="75">
        <v>0</v>
      </c>
      <c r="O222" s="75">
        <v>0</v>
      </c>
      <c r="P222" s="75">
        <v>0</v>
      </c>
      <c r="Q222" s="75">
        <v>0</v>
      </c>
      <c r="R222" s="75">
        <v>1</v>
      </c>
      <c r="S222" s="75">
        <v>0</v>
      </c>
      <c r="T222" s="75">
        <v>0</v>
      </c>
      <c r="U222" s="75">
        <v>2</v>
      </c>
      <c r="V222" s="75">
        <v>0</v>
      </c>
    </row>
    <row r="223" spans="1:22" s="8" customFormat="1" x14ac:dyDescent="0.25">
      <c r="A223" s="100">
        <v>7</v>
      </c>
      <c r="B223" s="98" t="s">
        <v>24</v>
      </c>
      <c r="C223" s="102">
        <v>54</v>
      </c>
      <c r="D223" s="76">
        <v>0</v>
      </c>
      <c r="E223" s="81">
        <v>7</v>
      </c>
      <c r="F223" s="81">
        <v>0</v>
      </c>
      <c r="G223" s="81">
        <v>0</v>
      </c>
      <c r="H223" s="81">
        <v>0</v>
      </c>
      <c r="I223" s="81">
        <v>0</v>
      </c>
      <c r="J223" s="81">
        <v>14</v>
      </c>
      <c r="K223" s="81">
        <v>10</v>
      </c>
      <c r="L223" s="81">
        <v>0</v>
      </c>
      <c r="M223" s="81">
        <v>4</v>
      </c>
      <c r="N223" s="81">
        <v>0</v>
      </c>
      <c r="O223" s="81">
        <v>0</v>
      </c>
      <c r="P223" s="81">
        <v>2</v>
      </c>
      <c r="Q223" s="81">
        <v>0</v>
      </c>
      <c r="R223" s="81">
        <v>11</v>
      </c>
      <c r="S223" s="81">
        <v>0</v>
      </c>
      <c r="T223" s="81">
        <v>0</v>
      </c>
      <c r="U223" s="81">
        <v>5</v>
      </c>
      <c r="V223" s="81">
        <v>1</v>
      </c>
    </row>
    <row r="224" spans="1:22" s="8" customFormat="1" x14ac:dyDescent="0.25">
      <c r="A224" s="100"/>
      <c r="B224" s="192" t="s">
        <v>137</v>
      </c>
      <c r="C224" s="193"/>
      <c r="D224" s="193"/>
      <c r="E224" s="193"/>
      <c r="F224" s="193"/>
      <c r="G224" s="193"/>
      <c r="H224" s="193"/>
      <c r="I224" s="193"/>
      <c r="J224" s="193"/>
      <c r="K224" s="193"/>
      <c r="L224" s="193"/>
      <c r="M224" s="193"/>
      <c r="N224" s="193"/>
      <c r="O224" s="193"/>
      <c r="P224" s="193"/>
      <c r="Q224" s="193"/>
      <c r="R224" s="193"/>
      <c r="S224" s="193"/>
      <c r="T224" s="193"/>
      <c r="U224" s="193"/>
      <c r="V224" s="193"/>
    </row>
    <row r="225" spans="1:22" s="8" customFormat="1" ht="30" x14ac:dyDescent="0.25">
      <c r="A225" s="6">
        <v>141</v>
      </c>
      <c r="B225" s="12" t="s">
        <v>181</v>
      </c>
      <c r="C225" s="9">
        <v>26</v>
      </c>
      <c r="D225" s="75">
        <v>2</v>
      </c>
      <c r="E225" s="75">
        <v>2</v>
      </c>
      <c r="F225" s="75">
        <v>0</v>
      </c>
      <c r="G225" s="75">
        <v>0</v>
      </c>
      <c r="H225" s="75">
        <v>5</v>
      </c>
      <c r="I225" s="75">
        <v>4</v>
      </c>
      <c r="J225" s="75">
        <v>2</v>
      </c>
      <c r="K225" s="75">
        <v>4</v>
      </c>
      <c r="L225" s="75">
        <v>0</v>
      </c>
      <c r="M225" s="75">
        <v>0</v>
      </c>
      <c r="N225" s="75">
        <v>0</v>
      </c>
      <c r="O225" s="75">
        <v>1</v>
      </c>
      <c r="P225" s="75">
        <v>1</v>
      </c>
      <c r="Q225" s="75">
        <v>0</v>
      </c>
      <c r="R225" s="75">
        <v>3</v>
      </c>
      <c r="S225" s="75">
        <v>0</v>
      </c>
      <c r="T225" s="75">
        <v>0</v>
      </c>
      <c r="U225" s="75">
        <v>0</v>
      </c>
      <c r="V225" s="75">
        <v>2</v>
      </c>
    </row>
    <row r="226" spans="1:22" s="8" customFormat="1" x14ac:dyDescent="0.25">
      <c r="A226" s="100">
        <v>1</v>
      </c>
      <c r="B226" s="98" t="s">
        <v>24</v>
      </c>
      <c r="C226" s="102">
        <v>26</v>
      </c>
      <c r="D226" s="76">
        <v>2</v>
      </c>
      <c r="E226" s="76">
        <v>2</v>
      </c>
      <c r="F226" s="76">
        <v>0</v>
      </c>
      <c r="G226" s="76">
        <v>0</v>
      </c>
      <c r="H226" s="76">
        <v>5</v>
      </c>
      <c r="I226" s="76">
        <v>4</v>
      </c>
      <c r="J226" s="76">
        <v>2</v>
      </c>
      <c r="K226" s="76">
        <v>4</v>
      </c>
      <c r="L226" s="76">
        <v>0</v>
      </c>
      <c r="M226" s="76">
        <v>0</v>
      </c>
      <c r="N226" s="76">
        <v>0</v>
      </c>
      <c r="O226" s="76">
        <v>1</v>
      </c>
      <c r="P226" s="76">
        <v>1</v>
      </c>
      <c r="Q226" s="76">
        <v>0</v>
      </c>
      <c r="R226" s="76">
        <v>3</v>
      </c>
      <c r="S226" s="76">
        <v>0</v>
      </c>
      <c r="T226" s="76">
        <v>0</v>
      </c>
      <c r="U226" s="76">
        <v>0</v>
      </c>
      <c r="V226" s="76">
        <v>2</v>
      </c>
    </row>
    <row r="227" spans="1:22" s="8" customFormat="1" hidden="1" x14ac:dyDescent="0.25">
      <c r="A227" s="137"/>
      <c r="B227" s="192" t="s">
        <v>261</v>
      </c>
      <c r="C227" s="193"/>
      <c r="D227" s="193"/>
      <c r="E227" s="193"/>
      <c r="F227" s="193"/>
      <c r="G227" s="193"/>
      <c r="H227" s="193"/>
      <c r="I227" s="193"/>
      <c r="J227" s="193"/>
      <c r="K227" s="193"/>
      <c r="L227" s="193"/>
      <c r="M227" s="193"/>
      <c r="N227" s="193"/>
      <c r="O227" s="193"/>
      <c r="P227" s="193"/>
      <c r="Q227" s="193"/>
      <c r="R227" s="193"/>
      <c r="S227" s="193"/>
      <c r="T227" s="193"/>
      <c r="U227" s="193"/>
      <c r="V227" s="193"/>
    </row>
    <row r="228" spans="1:22" s="8" customFormat="1" ht="30" hidden="1" x14ac:dyDescent="0.25">
      <c r="A228" s="6">
        <v>145</v>
      </c>
      <c r="B228" s="12" t="s">
        <v>262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</row>
    <row r="229" spans="1:22" s="8" customFormat="1" hidden="1" x14ac:dyDescent="0.25">
      <c r="A229" s="137">
        <v>1</v>
      </c>
      <c r="B229" s="138" t="s">
        <v>24</v>
      </c>
      <c r="C229" s="139">
        <v>0</v>
      </c>
      <c r="D229" s="139">
        <v>0</v>
      </c>
      <c r="E229" s="139">
        <v>0</v>
      </c>
      <c r="F229" s="139">
        <v>0</v>
      </c>
      <c r="G229" s="139">
        <v>0</v>
      </c>
      <c r="H229" s="139">
        <v>0</v>
      </c>
      <c r="I229" s="139">
        <v>0</v>
      </c>
      <c r="J229" s="139">
        <v>0</v>
      </c>
      <c r="K229" s="139">
        <v>0</v>
      </c>
      <c r="L229" s="139">
        <v>0</v>
      </c>
      <c r="M229" s="139">
        <v>0</v>
      </c>
      <c r="N229" s="139">
        <v>0</v>
      </c>
      <c r="O229" s="139">
        <v>0</v>
      </c>
      <c r="P229" s="139">
        <v>0</v>
      </c>
      <c r="Q229" s="139">
        <v>0</v>
      </c>
      <c r="R229" s="139">
        <v>0</v>
      </c>
      <c r="S229" s="139">
        <v>0</v>
      </c>
      <c r="T229" s="139">
        <v>0</v>
      </c>
      <c r="U229" s="139">
        <v>0</v>
      </c>
      <c r="V229" s="139">
        <v>0</v>
      </c>
    </row>
    <row r="230" spans="1:22" s="8" customFormat="1" ht="15" customHeight="1" x14ac:dyDescent="0.25">
      <c r="A230" s="29"/>
      <c r="B230" s="189" t="s">
        <v>184</v>
      </c>
      <c r="C230" s="190"/>
      <c r="D230" s="190"/>
      <c r="E230" s="190"/>
      <c r="F230" s="190"/>
      <c r="G230" s="190"/>
      <c r="H230" s="190"/>
      <c r="I230" s="190"/>
      <c r="J230" s="190"/>
      <c r="K230" s="190"/>
      <c r="L230" s="190"/>
      <c r="M230" s="190"/>
      <c r="N230" s="190"/>
      <c r="O230" s="190"/>
      <c r="P230" s="190"/>
      <c r="Q230" s="190"/>
      <c r="R230" s="190"/>
      <c r="S230" s="190"/>
      <c r="T230" s="190"/>
      <c r="U230" s="190"/>
      <c r="V230" s="191"/>
    </row>
    <row r="231" spans="1:22" s="8" customFormat="1" ht="45" x14ac:dyDescent="0.25">
      <c r="A231" s="6">
        <v>142</v>
      </c>
      <c r="B231" s="21" t="s">
        <v>157</v>
      </c>
      <c r="C231" s="9">
        <v>0</v>
      </c>
      <c r="D231" s="75">
        <v>0</v>
      </c>
      <c r="E231" s="75" t="s">
        <v>126</v>
      </c>
      <c r="F231" s="9" t="s">
        <v>126</v>
      </c>
      <c r="G231" s="9" t="s">
        <v>126</v>
      </c>
      <c r="H231" s="75">
        <v>0</v>
      </c>
      <c r="I231" s="75" t="s">
        <v>126</v>
      </c>
      <c r="J231" s="75" t="s">
        <v>126</v>
      </c>
      <c r="K231" s="75" t="s">
        <v>126</v>
      </c>
      <c r="L231" s="75" t="s">
        <v>126</v>
      </c>
      <c r="M231" s="75" t="s">
        <v>126</v>
      </c>
      <c r="N231" s="75" t="s">
        <v>126</v>
      </c>
      <c r="O231" s="75" t="s">
        <v>126</v>
      </c>
      <c r="P231" s="75" t="s">
        <v>126</v>
      </c>
      <c r="Q231" s="75" t="s">
        <v>126</v>
      </c>
      <c r="R231" s="75" t="s">
        <v>126</v>
      </c>
      <c r="S231" s="75" t="s">
        <v>126</v>
      </c>
      <c r="T231" s="75" t="s">
        <v>126</v>
      </c>
      <c r="U231" s="75" t="s">
        <v>126</v>
      </c>
      <c r="V231" s="75" t="s">
        <v>126</v>
      </c>
    </row>
    <row r="232" spans="1:22" s="8" customFormat="1" ht="45" x14ac:dyDescent="0.25">
      <c r="A232" s="6">
        <v>143</v>
      </c>
      <c r="B232" s="21" t="s">
        <v>185</v>
      </c>
      <c r="C232" s="9">
        <v>0</v>
      </c>
      <c r="D232" s="75">
        <v>0</v>
      </c>
      <c r="E232" s="75" t="s">
        <v>126</v>
      </c>
      <c r="F232" s="9" t="s">
        <v>126</v>
      </c>
      <c r="G232" s="9" t="s">
        <v>126</v>
      </c>
      <c r="H232" s="75">
        <v>0</v>
      </c>
      <c r="I232" s="75" t="s">
        <v>126</v>
      </c>
      <c r="J232" s="75" t="s">
        <v>126</v>
      </c>
      <c r="K232" s="75" t="s">
        <v>126</v>
      </c>
      <c r="L232" s="75" t="s">
        <v>126</v>
      </c>
      <c r="M232" s="75" t="s">
        <v>126</v>
      </c>
      <c r="N232" s="75" t="s">
        <v>126</v>
      </c>
      <c r="O232" s="75" t="s">
        <v>126</v>
      </c>
      <c r="P232" s="75" t="s">
        <v>126</v>
      </c>
      <c r="Q232" s="75" t="s">
        <v>126</v>
      </c>
      <c r="R232" s="75" t="s">
        <v>126</v>
      </c>
      <c r="S232" s="75" t="s">
        <v>126</v>
      </c>
      <c r="T232" s="75" t="s">
        <v>126</v>
      </c>
      <c r="U232" s="75" t="s">
        <v>126</v>
      </c>
      <c r="V232" s="75" t="s">
        <v>126</v>
      </c>
    </row>
    <row r="233" spans="1:22" s="8" customFormat="1" ht="45" x14ac:dyDescent="0.25">
      <c r="A233" s="6">
        <v>144</v>
      </c>
      <c r="B233" s="20" t="s">
        <v>186</v>
      </c>
      <c r="C233" s="9">
        <v>0</v>
      </c>
      <c r="D233" s="75">
        <v>0</v>
      </c>
      <c r="E233" s="75" t="s">
        <v>126</v>
      </c>
      <c r="F233" s="9" t="s">
        <v>126</v>
      </c>
      <c r="G233" s="9" t="s">
        <v>126</v>
      </c>
      <c r="H233" s="75">
        <v>0</v>
      </c>
      <c r="I233" s="75" t="s">
        <v>126</v>
      </c>
      <c r="J233" s="75" t="s">
        <v>126</v>
      </c>
      <c r="K233" s="75" t="s">
        <v>126</v>
      </c>
      <c r="L233" s="75" t="s">
        <v>126</v>
      </c>
      <c r="M233" s="75" t="s">
        <v>126</v>
      </c>
      <c r="N233" s="75" t="s">
        <v>126</v>
      </c>
      <c r="O233" s="75" t="s">
        <v>126</v>
      </c>
      <c r="P233" s="75" t="s">
        <v>126</v>
      </c>
      <c r="Q233" s="75" t="s">
        <v>126</v>
      </c>
      <c r="R233" s="75" t="s">
        <v>126</v>
      </c>
      <c r="S233" s="75" t="s">
        <v>126</v>
      </c>
      <c r="T233" s="75" t="s">
        <v>126</v>
      </c>
      <c r="U233" s="75" t="s">
        <v>126</v>
      </c>
      <c r="V233" s="75" t="s">
        <v>126</v>
      </c>
    </row>
    <row r="234" spans="1:22" s="8" customFormat="1" ht="30" x14ac:dyDescent="0.25">
      <c r="A234" s="6">
        <v>145</v>
      </c>
      <c r="B234" s="20" t="s">
        <v>187</v>
      </c>
      <c r="C234" s="9">
        <v>0</v>
      </c>
      <c r="D234" s="75">
        <v>0</v>
      </c>
      <c r="E234" s="75" t="s">
        <v>126</v>
      </c>
      <c r="F234" s="9" t="s">
        <v>126</v>
      </c>
      <c r="G234" s="9" t="s">
        <v>126</v>
      </c>
      <c r="H234" s="75">
        <v>0</v>
      </c>
      <c r="I234" s="75" t="s">
        <v>126</v>
      </c>
      <c r="J234" s="75" t="s">
        <v>126</v>
      </c>
      <c r="K234" s="75" t="s">
        <v>126</v>
      </c>
      <c r="L234" s="75" t="s">
        <v>126</v>
      </c>
      <c r="M234" s="75" t="s">
        <v>126</v>
      </c>
      <c r="N234" s="75" t="s">
        <v>126</v>
      </c>
      <c r="O234" s="75" t="s">
        <v>126</v>
      </c>
      <c r="P234" s="75" t="s">
        <v>126</v>
      </c>
      <c r="Q234" s="75" t="s">
        <v>126</v>
      </c>
      <c r="R234" s="75" t="s">
        <v>126</v>
      </c>
      <c r="S234" s="75" t="s">
        <v>126</v>
      </c>
      <c r="T234" s="75" t="s">
        <v>126</v>
      </c>
      <c r="U234" s="75" t="s">
        <v>126</v>
      </c>
      <c r="V234" s="75" t="s">
        <v>126</v>
      </c>
    </row>
    <row r="235" spans="1:22" s="8" customFormat="1" x14ac:dyDescent="0.25">
      <c r="A235" s="100">
        <v>4</v>
      </c>
      <c r="B235" s="18" t="s">
        <v>24</v>
      </c>
      <c r="C235" s="102">
        <v>0</v>
      </c>
      <c r="D235" s="76">
        <v>0</v>
      </c>
      <c r="E235" s="76">
        <v>0</v>
      </c>
      <c r="F235" s="81">
        <v>0</v>
      </c>
      <c r="G235" s="81">
        <v>0</v>
      </c>
      <c r="H235" s="81">
        <v>0</v>
      </c>
      <c r="I235" s="81">
        <v>0</v>
      </c>
      <c r="J235" s="81">
        <v>0</v>
      </c>
      <c r="K235" s="81">
        <v>0</v>
      </c>
      <c r="L235" s="81">
        <v>0</v>
      </c>
      <c r="M235" s="81">
        <v>0</v>
      </c>
      <c r="N235" s="81">
        <v>0</v>
      </c>
      <c r="O235" s="81">
        <v>0</v>
      </c>
      <c r="P235" s="81">
        <v>0</v>
      </c>
      <c r="Q235" s="81">
        <v>0</v>
      </c>
      <c r="R235" s="81">
        <v>0</v>
      </c>
      <c r="S235" s="81">
        <v>0</v>
      </c>
      <c r="T235" s="81">
        <v>0</v>
      </c>
      <c r="U235" s="81">
        <v>0</v>
      </c>
      <c r="V235" s="81">
        <v>0</v>
      </c>
    </row>
    <row r="236" spans="1:22" s="8" customFormat="1" x14ac:dyDescent="0.25">
      <c r="A236" s="100"/>
      <c r="B236" s="192" t="s">
        <v>207</v>
      </c>
      <c r="C236" s="193"/>
      <c r="D236" s="193"/>
      <c r="E236" s="193"/>
      <c r="F236" s="193"/>
      <c r="G236" s="193"/>
      <c r="H236" s="193"/>
      <c r="I236" s="193"/>
      <c r="J236" s="193"/>
      <c r="K236" s="193"/>
      <c r="L236" s="193"/>
      <c r="M236" s="193"/>
      <c r="N236" s="193"/>
      <c r="O236" s="193"/>
      <c r="P236" s="193"/>
      <c r="Q236" s="193"/>
      <c r="R236" s="193"/>
      <c r="S236" s="193"/>
      <c r="T236" s="193"/>
      <c r="U236" s="193"/>
      <c r="V236" s="193"/>
    </row>
    <row r="237" spans="1:22" s="8" customFormat="1" ht="45" x14ac:dyDescent="0.25">
      <c r="A237" s="6">
        <v>146</v>
      </c>
      <c r="B237" s="12" t="s">
        <v>215</v>
      </c>
      <c r="C237" s="9">
        <v>0</v>
      </c>
      <c r="D237" s="75">
        <v>0</v>
      </c>
      <c r="E237" s="75">
        <v>0</v>
      </c>
      <c r="F237" s="75">
        <v>0</v>
      </c>
      <c r="G237" s="75">
        <v>0</v>
      </c>
      <c r="H237" s="75">
        <v>0</v>
      </c>
      <c r="I237" s="75">
        <v>0</v>
      </c>
      <c r="J237" s="75">
        <v>0</v>
      </c>
      <c r="K237" s="75">
        <v>0</v>
      </c>
      <c r="L237" s="75">
        <v>0</v>
      </c>
      <c r="M237" s="75">
        <v>0</v>
      </c>
      <c r="N237" s="75">
        <v>0</v>
      </c>
      <c r="O237" s="75">
        <v>0</v>
      </c>
      <c r="P237" s="75">
        <v>0</v>
      </c>
      <c r="Q237" s="75">
        <v>0</v>
      </c>
      <c r="R237" s="75">
        <v>0</v>
      </c>
      <c r="S237" s="75">
        <v>0</v>
      </c>
      <c r="T237" s="75">
        <v>0</v>
      </c>
      <c r="U237" s="75">
        <v>0</v>
      </c>
      <c r="V237" s="75">
        <v>0</v>
      </c>
    </row>
    <row r="238" spans="1:22" s="8" customFormat="1" x14ac:dyDescent="0.25">
      <c r="A238" s="100">
        <v>1</v>
      </c>
      <c r="B238" s="98" t="s">
        <v>24</v>
      </c>
      <c r="C238" s="102">
        <v>0</v>
      </c>
      <c r="D238" s="76">
        <v>0</v>
      </c>
      <c r="E238" s="76">
        <v>0</v>
      </c>
      <c r="F238" s="76">
        <v>0</v>
      </c>
      <c r="G238" s="76">
        <v>0</v>
      </c>
      <c r="H238" s="76">
        <v>0</v>
      </c>
      <c r="I238" s="76">
        <v>0</v>
      </c>
      <c r="J238" s="76">
        <v>0</v>
      </c>
      <c r="K238" s="76">
        <v>0</v>
      </c>
      <c r="L238" s="76">
        <v>0</v>
      </c>
      <c r="M238" s="76">
        <v>0</v>
      </c>
      <c r="N238" s="76">
        <v>0</v>
      </c>
      <c r="O238" s="76">
        <v>0</v>
      </c>
      <c r="P238" s="76">
        <v>0</v>
      </c>
      <c r="Q238" s="76">
        <v>0</v>
      </c>
      <c r="R238" s="76">
        <v>0</v>
      </c>
      <c r="S238" s="76">
        <v>0</v>
      </c>
      <c r="T238" s="76">
        <v>0</v>
      </c>
      <c r="U238" s="76">
        <v>0</v>
      </c>
      <c r="V238" s="76">
        <v>0</v>
      </c>
    </row>
    <row r="239" spans="1:22" s="8" customFormat="1" x14ac:dyDescent="0.25">
      <c r="A239" s="100"/>
      <c r="B239" s="192" t="s">
        <v>230</v>
      </c>
      <c r="C239" s="193"/>
      <c r="D239" s="193"/>
      <c r="E239" s="193"/>
      <c r="F239" s="193"/>
      <c r="G239" s="193"/>
      <c r="H239" s="193"/>
      <c r="I239" s="193"/>
      <c r="J239" s="193"/>
      <c r="K239" s="193"/>
      <c r="L239" s="193"/>
      <c r="M239" s="193"/>
      <c r="N239" s="193"/>
      <c r="O239" s="193"/>
      <c r="P239" s="193"/>
      <c r="Q239" s="193"/>
      <c r="R239" s="193"/>
      <c r="S239" s="193"/>
      <c r="T239" s="193"/>
      <c r="U239" s="193"/>
      <c r="V239" s="193"/>
    </row>
    <row r="240" spans="1:22" s="8" customFormat="1" x14ac:dyDescent="0.25">
      <c r="A240" s="6">
        <v>147</v>
      </c>
      <c r="B240" s="12" t="s">
        <v>226</v>
      </c>
      <c r="C240" s="9">
        <v>1</v>
      </c>
      <c r="D240" s="75">
        <v>0</v>
      </c>
      <c r="E240" s="75">
        <v>0</v>
      </c>
      <c r="F240" s="75">
        <v>0</v>
      </c>
      <c r="G240" s="75">
        <v>0</v>
      </c>
      <c r="H240" s="75">
        <v>1</v>
      </c>
      <c r="I240" s="75">
        <v>0</v>
      </c>
      <c r="J240" s="75">
        <v>0</v>
      </c>
      <c r="K240" s="75">
        <v>0</v>
      </c>
      <c r="L240" s="75">
        <v>0</v>
      </c>
      <c r="M240" s="75">
        <v>0</v>
      </c>
      <c r="N240" s="75">
        <v>0</v>
      </c>
      <c r="O240" s="75">
        <v>0</v>
      </c>
      <c r="P240" s="75">
        <v>0</v>
      </c>
      <c r="Q240" s="75">
        <v>0</v>
      </c>
      <c r="R240" s="75">
        <v>0</v>
      </c>
      <c r="S240" s="75">
        <v>0</v>
      </c>
      <c r="T240" s="75">
        <v>0</v>
      </c>
      <c r="U240" s="75">
        <v>0</v>
      </c>
      <c r="V240" s="75">
        <v>0</v>
      </c>
    </row>
    <row r="241" spans="1:22" s="8" customFormat="1" x14ac:dyDescent="0.25">
      <c r="A241" s="100">
        <v>1</v>
      </c>
      <c r="B241" s="98" t="s">
        <v>24</v>
      </c>
      <c r="C241" s="102">
        <v>1</v>
      </c>
      <c r="D241" s="76">
        <v>0</v>
      </c>
      <c r="E241" s="76">
        <v>0</v>
      </c>
      <c r="F241" s="76">
        <v>0</v>
      </c>
      <c r="G241" s="76">
        <v>0</v>
      </c>
      <c r="H241" s="76">
        <v>1</v>
      </c>
      <c r="I241" s="76">
        <v>0</v>
      </c>
      <c r="J241" s="76">
        <v>0</v>
      </c>
      <c r="K241" s="76">
        <v>0</v>
      </c>
      <c r="L241" s="76">
        <v>0</v>
      </c>
      <c r="M241" s="76">
        <v>0</v>
      </c>
      <c r="N241" s="76">
        <v>0</v>
      </c>
      <c r="O241" s="76">
        <v>0</v>
      </c>
      <c r="P241" s="76">
        <v>0</v>
      </c>
      <c r="Q241" s="76">
        <v>0</v>
      </c>
      <c r="R241" s="76">
        <v>0</v>
      </c>
      <c r="S241" s="76">
        <v>0</v>
      </c>
      <c r="T241" s="76">
        <v>0</v>
      </c>
      <c r="U241" s="76">
        <v>0</v>
      </c>
      <c r="V241" s="76">
        <v>0</v>
      </c>
    </row>
    <row r="242" spans="1:22" ht="30" x14ac:dyDescent="0.25">
      <c r="A242" s="6"/>
      <c r="B242" s="12" t="s">
        <v>38</v>
      </c>
      <c r="C242" s="9">
        <v>5081</v>
      </c>
      <c r="D242" s="82">
        <v>366</v>
      </c>
      <c r="E242" s="82">
        <v>306</v>
      </c>
      <c r="F242" s="82">
        <v>338</v>
      </c>
      <c r="G242" s="82">
        <v>618</v>
      </c>
      <c r="H242" s="82">
        <v>1164</v>
      </c>
      <c r="I242" s="82">
        <v>443</v>
      </c>
      <c r="J242" s="82">
        <v>282</v>
      </c>
      <c r="K242" s="82">
        <v>566</v>
      </c>
      <c r="L242" s="82">
        <v>115</v>
      </c>
      <c r="M242" s="82">
        <v>68</v>
      </c>
      <c r="N242" s="82">
        <v>42</v>
      </c>
      <c r="O242" s="82">
        <v>13</v>
      </c>
      <c r="P242" s="82">
        <v>44</v>
      </c>
      <c r="Q242" s="82">
        <v>126</v>
      </c>
      <c r="R242" s="82">
        <v>382</v>
      </c>
      <c r="S242" s="82">
        <v>40</v>
      </c>
      <c r="T242" s="82">
        <v>80</v>
      </c>
      <c r="U242" s="82">
        <v>55</v>
      </c>
      <c r="V242" s="82">
        <v>33</v>
      </c>
    </row>
    <row r="243" spans="1:22" ht="28.5" x14ac:dyDescent="0.25">
      <c r="A243" s="100" t="s">
        <v>0</v>
      </c>
      <c r="B243" s="100" t="s">
        <v>229</v>
      </c>
      <c r="C243" s="99">
        <v>47928</v>
      </c>
      <c r="D243" s="78">
        <v>6668</v>
      </c>
      <c r="E243" s="78">
        <v>1891</v>
      </c>
      <c r="F243" s="78">
        <v>4926</v>
      </c>
      <c r="G243" s="78">
        <v>6300</v>
      </c>
      <c r="H243" s="78">
        <v>8662</v>
      </c>
      <c r="I243" s="78">
        <v>2704</v>
      </c>
      <c r="J243" s="78">
        <v>2687</v>
      </c>
      <c r="K243" s="78">
        <v>3959</v>
      </c>
      <c r="L243" s="78">
        <v>1194</v>
      </c>
      <c r="M243" s="78">
        <v>607</v>
      </c>
      <c r="N243" s="78">
        <v>763</v>
      </c>
      <c r="O243" s="78">
        <v>480</v>
      </c>
      <c r="P243" s="78">
        <v>859</v>
      </c>
      <c r="Q243" s="78">
        <v>1534</v>
      </c>
      <c r="R243" s="78">
        <v>2065</v>
      </c>
      <c r="S243" s="78">
        <v>305</v>
      </c>
      <c r="T243" s="78">
        <v>896</v>
      </c>
      <c r="U243" s="78">
        <v>811</v>
      </c>
      <c r="V243" s="78">
        <v>617</v>
      </c>
    </row>
    <row r="244" spans="1:22" s="107" customFormat="1" x14ac:dyDescent="0.25">
      <c r="A244" s="105"/>
      <c r="B244" s="106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</row>
  </sheetData>
  <mergeCells count="43">
    <mergeCell ref="B215:V215"/>
    <mergeCell ref="B224:V224"/>
    <mergeCell ref="B230:V230"/>
    <mergeCell ref="B236:V236"/>
    <mergeCell ref="B239:V239"/>
    <mergeCell ref="B227:V227"/>
    <mergeCell ref="B214:V214"/>
    <mergeCell ref="B143:V143"/>
    <mergeCell ref="B144:V144"/>
    <mergeCell ref="B151:V151"/>
    <mergeCell ref="B165:V165"/>
    <mergeCell ref="B166:V166"/>
    <mergeCell ref="B183:V183"/>
    <mergeCell ref="B188:V188"/>
    <mergeCell ref="B193:V193"/>
    <mergeCell ref="B199:V199"/>
    <mergeCell ref="B203:V203"/>
    <mergeCell ref="B208:V208"/>
    <mergeCell ref="B139:V139"/>
    <mergeCell ref="B50:V50"/>
    <mergeCell ref="B60:V60"/>
    <mergeCell ref="B64:V64"/>
    <mergeCell ref="B69:V69"/>
    <mergeCell ref="B72:V72"/>
    <mergeCell ref="B76:V76"/>
    <mergeCell ref="B77:V77"/>
    <mergeCell ref="B116:V116"/>
    <mergeCell ref="B124:V124"/>
    <mergeCell ref="A127:V127"/>
    <mergeCell ref="A131:V131"/>
    <mergeCell ref="A135:V135"/>
    <mergeCell ref="B43:V43"/>
    <mergeCell ref="A2:V2"/>
    <mergeCell ref="A4:A5"/>
    <mergeCell ref="B4:B5"/>
    <mergeCell ref="D4:V4"/>
    <mergeCell ref="B7:V7"/>
    <mergeCell ref="B8:V8"/>
    <mergeCell ref="B28:V28"/>
    <mergeCell ref="B31:V31"/>
    <mergeCell ref="B34:V34"/>
    <mergeCell ref="B37:V37"/>
    <mergeCell ref="B40:V40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44"/>
  <sheetViews>
    <sheetView topLeftCell="A218" zoomScale="70" zoomScaleNormal="70" workbookViewId="0">
      <selection activeCell="A244" sqref="A244:XFD244"/>
    </sheetView>
  </sheetViews>
  <sheetFormatPr defaultRowHeight="15" x14ac:dyDescent="0.25"/>
  <cols>
    <col min="1" max="1" width="8.85546875" style="2" customWidth="1"/>
    <col min="2" max="2" width="66.85546875" style="24" customWidth="1"/>
    <col min="3" max="3" width="9.42578125" style="2" customWidth="1"/>
    <col min="4" max="4" width="8.5703125" style="3" customWidth="1"/>
    <col min="5" max="5" width="8.5703125" style="2" customWidth="1"/>
    <col min="6" max="6" width="16.85546875" style="2" customWidth="1"/>
    <col min="7" max="7" width="13" style="2" customWidth="1"/>
    <col min="8" max="10" width="11" style="2" customWidth="1"/>
    <col min="11" max="11" width="13.28515625" style="2" customWidth="1"/>
    <col min="12" max="12" width="13.42578125" style="2" customWidth="1"/>
    <col min="13" max="13" width="8" style="2" customWidth="1"/>
    <col min="14" max="14" width="8.42578125" style="2" customWidth="1"/>
    <col min="15" max="15" width="9.28515625" style="2" customWidth="1"/>
    <col min="16" max="16" width="9.5703125" style="5" customWidth="1"/>
    <col min="17" max="17" width="13.42578125" style="2" customWidth="1"/>
    <col min="18" max="18" width="11" style="5" customWidth="1"/>
    <col min="19" max="20" width="11" style="2" customWidth="1"/>
    <col min="21" max="21" width="11.140625" style="2" customWidth="1"/>
    <col min="22" max="22" width="13.42578125" style="2" customWidth="1"/>
    <col min="23" max="16384" width="9.140625" style="2"/>
  </cols>
  <sheetData>
    <row r="2" spans="1:22" ht="18.75" x14ac:dyDescent="0.25">
      <c r="A2" s="196" t="s">
        <v>247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2" ht="15.75" x14ac:dyDescent="0.25">
      <c r="A3" s="14"/>
      <c r="B3" s="2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5" customHeight="1" x14ac:dyDescent="0.25">
      <c r="A4" s="197" t="s">
        <v>1</v>
      </c>
      <c r="B4" s="194" t="s">
        <v>2</v>
      </c>
      <c r="C4" s="26"/>
      <c r="D4" s="200" t="s">
        <v>127</v>
      </c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</row>
    <row r="5" spans="1:22" s="15" customFormat="1" ht="114" customHeight="1" x14ac:dyDescent="0.25">
      <c r="A5" s="198"/>
      <c r="B5" s="194"/>
      <c r="C5" s="16" t="s">
        <v>46</v>
      </c>
      <c r="D5" s="16" t="s">
        <v>61</v>
      </c>
      <c r="E5" s="16" t="s">
        <v>62</v>
      </c>
      <c r="F5" s="16" t="s">
        <v>252</v>
      </c>
      <c r="G5" s="16" t="s">
        <v>234</v>
      </c>
      <c r="H5" s="16" t="s">
        <v>235</v>
      </c>
      <c r="I5" s="16" t="s">
        <v>236</v>
      </c>
      <c r="J5" s="16" t="s">
        <v>237</v>
      </c>
      <c r="K5" s="16" t="s">
        <v>238</v>
      </c>
      <c r="L5" s="16" t="s">
        <v>239</v>
      </c>
      <c r="M5" s="16" t="s">
        <v>78</v>
      </c>
      <c r="N5" s="16" t="s">
        <v>68</v>
      </c>
      <c r="O5" s="16" t="s">
        <v>69</v>
      </c>
      <c r="P5" s="16" t="s">
        <v>63</v>
      </c>
      <c r="Q5" s="16" t="s">
        <v>240</v>
      </c>
      <c r="R5" s="16" t="s">
        <v>241</v>
      </c>
      <c r="S5" s="16" t="s">
        <v>242</v>
      </c>
      <c r="T5" s="16" t="s">
        <v>243</v>
      </c>
      <c r="U5" s="16" t="s">
        <v>244</v>
      </c>
      <c r="V5" s="16" t="s">
        <v>245</v>
      </c>
    </row>
    <row r="6" spans="1:22" s="8" customFormat="1" x14ac:dyDescent="0.25">
      <c r="A6" s="112">
        <v>1</v>
      </c>
      <c r="B6" s="27">
        <v>2</v>
      </c>
      <c r="C6" s="111">
        <v>3</v>
      </c>
      <c r="D6" s="111">
        <v>4</v>
      </c>
      <c r="E6" s="112">
        <v>5</v>
      </c>
      <c r="F6" s="27">
        <v>6</v>
      </c>
      <c r="G6" s="111">
        <v>7</v>
      </c>
      <c r="H6" s="111">
        <v>8</v>
      </c>
      <c r="I6" s="112">
        <v>9</v>
      </c>
      <c r="J6" s="27">
        <v>10</v>
      </c>
      <c r="K6" s="111">
        <v>11</v>
      </c>
      <c r="L6" s="111">
        <v>12</v>
      </c>
      <c r="M6" s="112">
        <v>13</v>
      </c>
      <c r="N6" s="27">
        <v>14</v>
      </c>
      <c r="O6" s="111">
        <v>15</v>
      </c>
      <c r="P6" s="111">
        <v>16</v>
      </c>
      <c r="Q6" s="112">
        <v>17</v>
      </c>
      <c r="R6" s="27">
        <v>18</v>
      </c>
      <c r="S6" s="111">
        <v>19</v>
      </c>
      <c r="T6" s="111">
        <v>20</v>
      </c>
      <c r="U6" s="112">
        <v>21</v>
      </c>
      <c r="V6" s="27">
        <v>22</v>
      </c>
    </row>
    <row r="7" spans="1:22" x14ac:dyDescent="0.25">
      <c r="A7" s="111"/>
      <c r="B7" s="194" t="s">
        <v>3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</row>
    <row r="8" spans="1:22" x14ac:dyDescent="0.25">
      <c r="A8" s="6"/>
      <c r="B8" s="195" t="s">
        <v>29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</row>
    <row r="9" spans="1:22" ht="185.25" customHeight="1" x14ac:dyDescent="0.25">
      <c r="A9" s="6">
        <v>1</v>
      </c>
      <c r="B9" s="12" t="s">
        <v>80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1:22" ht="45" customHeight="1" x14ac:dyDescent="0.25">
      <c r="A10" s="6">
        <v>2</v>
      </c>
      <c r="B10" s="12" t="s">
        <v>13</v>
      </c>
      <c r="C10" s="9">
        <v>157</v>
      </c>
      <c r="D10" s="9">
        <v>9</v>
      </c>
      <c r="E10" s="9">
        <v>12</v>
      </c>
      <c r="F10" s="9">
        <v>1</v>
      </c>
      <c r="G10" s="9">
        <v>0</v>
      </c>
      <c r="H10" s="9">
        <v>38</v>
      </c>
      <c r="I10" s="9">
        <v>6</v>
      </c>
      <c r="J10" s="9">
        <v>15</v>
      </c>
      <c r="K10" s="9">
        <v>2</v>
      </c>
      <c r="L10" s="9">
        <v>4</v>
      </c>
      <c r="M10" s="9">
        <v>1</v>
      </c>
      <c r="N10" s="9">
        <v>2</v>
      </c>
      <c r="O10" s="9">
        <v>1</v>
      </c>
      <c r="P10" s="9">
        <v>3</v>
      </c>
      <c r="Q10" s="9">
        <v>7</v>
      </c>
      <c r="R10" s="9">
        <v>29</v>
      </c>
      <c r="S10" s="9">
        <v>8</v>
      </c>
      <c r="T10" s="9">
        <v>12</v>
      </c>
      <c r="U10" s="9">
        <v>1</v>
      </c>
      <c r="V10" s="9">
        <v>6</v>
      </c>
    </row>
    <row r="11" spans="1:22" ht="60" customHeight="1" x14ac:dyDescent="0.25">
      <c r="A11" s="6">
        <v>3</v>
      </c>
      <c r="B11" s="12" t="s">
        <v>81</v>
      </c>
      <c r="C11" s="9">
        <v>1533</v>
      </c>
      <c r="D11" s="9">
        <v>113</v>
      </c>
      <c r="E11" s="9">
        <v>68</v>
      </c>
      <c r="F11" s="9">
        <v>123</v>
      </c>
      <c r="G11" s="9">
        <v>126</v>
      </c>
      <c r="H11" s="9">
        <v>211</v>
      </c>
      <c r="I11" s="9">
        <v>0</v>
      </c>
      <c r="J11" s="9">
        <v>93</v>
      </c>
      <c r="K11" s="9">
        <v>136</v>
      </c>
      <c r="L11" s="9">
        <v>50</v>
      </c>
      <c r="M11" s="9">
        <v>45</v>
      </c>
      <c r="N11" s="9">
        <v>65</v>
      </c>
      <c r="O11" s="9">
        <v>20</v>
      </c>
      <c r="P11" s="9">
        <v>54</v>
      </c>
      <c r="Q11" s="9">
        <v>174</v>
      </c>
      <c r="R11" s="9">
        <v>78</v>
      </c>
      <c r="S11" s="9">
        <v>18</v>
      </c>
      <c r="T11" s="9">
        <v>72</v>
      </c>
      <c r="U11" s="9">
        <v>61</v>
      </c>
      <c r="V11" s="9">
        <v>26</v>
      </c>
    </row>
    <row r="12" spans="1:22" ht="85.5" customHeight="1" x14ac:dyDescent="0.25">
      <c r="A12" s="6">
        <v>4</v>
      </c>
      <c r="B12" s="12" t="s">
        <v>158</v>
      </c>
      <c r="C12" s="9">
        <v>251</v>
      </c>
      <c r="D12" s="9">
        <v>10</v>
      </c>
      <c r="E12" s="9">
        <v>3</v>
      </c>
      <c r="F12" s="9">
        <v>6</v>
      </c>
      <c r="G12" s="9">
        <v>9</v>
      </c>
      <c r="H12" s="9">
        <v>55</v>
      </c>
      <c r="I12" s="9">
        <v>64</v>
      </c>
      <c r="J12" s="9">
        <v>7</v>
      </c>
      <c r="K12" s="9">
        <v>6</v>
      </c>
      <c r="L12" s="9">
        <v>32</v>
      </c>
      <c r="M12" s="9">
        <v>2</v>
      </c>
      <c r="N12" s="9">
        <v>6</v>
      </c>
      <c r="O12" s="9">
        <v>1</v>
      </c>
      <c r="P12" s="9">
        <v>3</v>
      </c>
      <c r="Q12" s="9">
        <v>9</v>
      </c>
      <c r="R12" s="9">
        <v>1</v>
      </c>
      <c r="S12" s="9">
        <v>8</v>
      </c>
      <c r="T12" s="9">
        <v>26</v>
      </c>
      <c r="U12" s="9">
        <v>3</v>
      </c>
      <c r="V12" s="9">
        <v>0</v>
      </c>
    </row>
    <row r="13" spans="1:22" ht="30" x14ac:dyDescent="0.25">
      <c r="A13" s="6">
        <v>5</v>
      </c>
      <c r="B13" s="12" t="s">
        <v>82</v>
      </c>
      <c r="C13" s="9">
        <v>2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1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1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</row>
    <row r="14" spans="1:22" ht="78" customHeight="1" x14ac:dyDescent="0.25">
      <c r="A14" s="6">
        <v>6</v>
      </c>
      <c r="B14" s="12" t="s">
        <v>159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</row>
    <row r="15" spans="1:22" ht="30" x14ac:dyDescent="0.25">
      <c r="A15" s="6">
        <v>7</v>
      </c>
      <c r="B15" s="12" t="s">
        <v>160</v>
      </c>
      <c r="C15" s="9">
        <v>3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2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1</v>
      </c>
      <c r="S15" s="9">
        <v>0</v>
      </c>
      <c r="T15" s="9">
        <v>0</v>
      </c>
      <c r="U15" s="9">
        <v>0</v>
      </c>
      <c r="V15" s="9">
        <v>0</v>
      </c>
    </row>
    <row r="16" spans="1:22" ht="35.25" customHeight="1" x14ac:dyDescent="0.25">
      <c r="A16" s="6">
        <v>8</v>
      </c>
      <c r="B16" s="12" t="s">
        <v>161</v>
      </c>
      <c r="C16" s="9">
        <v>31</v>
      </c>
      <c r="D16" s="9">
        <v>0</v>
      </c>
      <c r="E16" s="9">
        <v>0</v>
      </c>
      <c r="F16" s="9">
        <v>1</v>
      </c>
      <c r="G16" s="9">
        <v>1</v>
      </c>
      <c r="H16" s="9">
        <v>2</v>
      </c>
      <c r="I16" s="9">
        <v>0</v>
      </c>
      <c r="J16" s="9">
        <v>1</v>
      </c>
      <c r="K16" s="9">
        <v>1</v>
      </c>
      <c r="L16" s="9">
        <v>3</v>
      </c>
      <c r="M16" s="9">
        <v>0</v>
      </c>
      <c r="N16" s="9">
        <v>0</v>
      </c>
      <c r="O16" s="9">
        <v>1</v>
      </c>
      <c r="P16" s="9">
        <v>0</v>
      </c>
      <c r="Q16" s="9">
        <v>2</v>
      </c>
      <c r="R16" s="9">
        <v>0</v>
      </c>
      <c r="S16" s="9">
        <v>10</v>
      </c>
      <c r="T16" s="9">
        <v>7</v>
      </c>
      <c r="U16" s="9">
        <v>0</v>
      </c>
      <c r="V16" s="9">
        <v>2</v>
      </c>
    </row>
    <row r="17" spans="1:22" ht="48.75" customHeight="1" x14ac:dyDescent="0.25">
      <c r="A17" s="6">
        <v>9</v>
      </c>
      <c r="B17" s="12" t="s">
        <v>162</v>
      </c>
      <c r="C17" s="9">
        <v>12</v>
      </c>
      <c r="D17" s="9">
        <v>0</v>
      </c>
      <c r="E17" s="9">
        <v>0</v>
      </c>
      <c r="F17" s="9">
        <v>0</v>
      </c>
      <c r="G17" s="9">
        <v>3</v>
      </c>
      <c r="H17" s="9">
        <v>1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1</v>
      </c>
      <c r="R17" s="9">
        <v>2</v>
      </c>
      <c r="S17" s="9">
        <v>0</v>
      </c>
      <c r="T17" s="9">
        <v>0</v>
      </c>
      <c r="U17" s="9">
        <v>5</v>
      </c>
      <c r="V17" s="9">
        <v>0</v>
      </c>
    </row>
    <row r="18" spans="1:22" ht="49.5" customHeight="1" x14ac:dyDescent="0.25">
      <c r="A18" s="6">
        <v>10</v>
      </c>
      <c r="B18" s="12" t="s">
        <v>83</v>
      </c>
      <c r="C18" s="9">
        <v>3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1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1</v>
      </c>
      <c r="T18" s="9">
        <v>0</v>
      </c>
      <c r="U18" s="9">
        <v>1</v>
      </c>
      <c r="V18" s="9">
        <v>0</v>
      </c>
    </row>
    <row r="19" spans="1:22" ht="30.75" customHeight="1" x14ac:dyDescent="0.25">
      <c r="A19" s="6">
        <v>11</v>
      </c>
      <c r="B19" s="12" t="s">
        <v>163</v>
      </c>
      <c r="C19" s="9">
        <v>13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1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12</v>
      </c>
      <c r="U19" s="9">
        <v>0</v>
      </c>
      <c r="V19" s="9">
        <v>0</v>
      </c>
    </row>
    <row r="20" spans="1:22" ht="35.25" customHeight="1" x14ac:dyDescent="0.25">
      <c r="A20" s="6">
        <v>12</v>
      </c>
      <c r="B20" s="12" t="s">
        <v>84</v>
      </c>
      <c r="C20" s="9">
        <v>11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2</v>
      </c>
      <c r="K20" s="9">
        <v>1</v>
      </c>
      <c r="L20" s="9">
        <v>3</v>
      </c>
      <c r="M20" s="9">
        <v>0</v>
      </c>
      <c r="N20" s="9">
        <v>0</v>
      </c>
      <c r="O20" s="9">
        <v>0</v>
      </c>
      <c r="P20" s="9">
        <v>0</v>
      </c>
      <c r="Q20" s="9">
        <v>1</v>
      </c>
      <c r="R20" s="9">
        <v>0</v>
      </c>
      <c r="S20" s="9">
        <v>2</v>
      </c>
      <c r="T20" s="9">
        <v>0</v>
      </c>
      <c r="U20" s="9">
        <v>1</v>
      </c>
      <c r="V20" s="9">
        <v>1</v>
      </c>
    </row>
    <row r="21" spans="1:22" ht="36.75" customHeight="1" x14ac:dyDescent="0.25">
      <c r="A21" s="6">
        <v>13</v>
      </c>
      <c r="B21" s="12" t="s">
        <v>164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</row>
    <row r="22" spans="1:22" ht="30.75" customHeight="1" x14ac:dyDescent="0.25">
      <c r="A22" s="6">
        <v>14</v>
      </c>
      <c r="B22" s="12" t="s">
        <v>191</v>
      </c>
      <c r="C22" s="9">
        <v>18</v>
      </c>
      <c r="D22" s="9">
        <v>0</v>
      </c>
      <c r="E22" s="9">
        <v>0</v>
      </c>
      <c r="F22" s="9">
        <v>0</v>
      </c>
      <c r="G22" s="9">
        <v>0</v>
      </c>
      <c r="H22" s="9">
        <v>2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16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</row>
    <row r="23" spans="1:22" ht="35.25" customHeight="1" x14ac:dyDescent="0.25">
      <c r="A23" s="6">
        <v>15</v>
      </c>
      <c r="B23" s="12" t="s">
        <v>192</v>
      </c>
      <c r="C23" s="9">
        <v>58</v>
      </c>
      <c r="D23" s="9">
        <v>0</v>
      </c>
      <c r="E23" s="9">
        <v>2</v>
      </c>
      <c r="F23" s="9">
        <v>0</v>
      </c>
      <c r="G23" s="9">
        <v>0</v>
      </c>
      <c r="H23" s="9">
        <v>7</v>
      </c>
      <c r="I23" s="9">
        <v>0</v>
      </c>
      <c r="J23" s="9">
        <v>3</v>
      </c>
      <c r="K23" s="9">
        <v>1</v>
      </c>
      <c r="L23" s="9">
        <v>13</v>
      </c>
      <c r="M23" s="9">
        <v>0</v>
      </c>
      <c r="N23" s="9">
        <v>0</v>
      </c>
      <c r="O23" s="9">
        <v>0</v>
      </c>
      <c r="P23" s="9">
        <v>1</v>
      </c>
      <c r="Q23" s="9">
        <v>6</v>
      </c>
      <c r="R23" s="9">
        <v>0</v>
      </c>
      <c r="S23" s="9">
        <v>7</v>
      </c>
      <c r="T23" s="9">
        <v>14</v>
      </c>
      <c r="U23" s="9">
        <v>1</v>
      </c>
      <c r="V23" s="9">
        <v>3</v>
      </c>
    </row>
    <row r="24" spans="1:22" ht="36.75" customHeight="1" x14ac:dyDescent="0.25">
      <c r="A24" s="6">
        <v>16</v>
      </c>
      <c r="B24" s="12" t="s">
        <v>193</v>
      </c>
      <c r="C24" s="9">
        <v>26</v>
      </c>
      <c r="D24" s="9">
        <v>0</v>
      </c>
      <c r="E24" s="9">
        <v>0</v>
      </c>
      <c r="F24" s="9">
        <v>0</v>
      </c>
      <c r="G24" s="9">
        <v>1</v>
      </c>
      <c r="H24" s="9">
        <v>3</v>
      </c>
      <c r="I24" s="9">
        <v>1</v>
      </c>
      <c r="J24" s="9">
        <v>0</v>
      </c>
      <c r="K24" s="9">
        <v>2</v>
      </c>
      <c r="L24" s="9">
        <v>13</v>
      </c>
      <c r="M24" s="9">
        <v>0</v>
      </c>
      <c r="N24" s="9">
        <v>0</v>
      </c>
      <c r="O24" s="9">
        <v>0</v>
      </c>
      <c r="P24" s="9">
        <v>1</v>
      </c>
      <c r="Q24" s="9">
        <v>2</v>
      </c>
      <c r="R24" s="9">
        <v>0</v>
      </c>
      <c r="S24" s="9">
        <v>0</v>
      </c>
      <c r="T24" s="9">
        <v>0</v>
      </c>
      <c r="U24" s="9">
        <v>1</v>
      </c>
      <c r="V24" s="9">
        <v>2</v>
      </c>
    </row>
    <row r="25" spans="1:22" ht="36.75" customHeight="1" x14ac:dyDescent="0.25">
      <c r="A25" s="6">
        <v>17</v>
      </c>
      <c r="B25" s="12" t="s">
        <v>217</v>
      </c>
      <c r="C25" s="9">
        <v>1</v>
      </c>
      <c r="D25" s="9">
        <v>0</v>
      </c>
      <c r="E25" s="9">
        <v>0</v>
      </c>
      <c r="F25" s="9">
        <v>0</v>
      </c>
      <c r="G25" s="9">
        <v>1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</row>
    <row r="26" spans="1:22" ht="36.75" customHeight="1" x14ac:dyDescent="0.25">
      <c r="A26" s="6">
        <v>18</v>
      </c>
      <c r="B26" s="12" t="s">
        <v>248</v>
      </c>
      <c r="C26" s="9">
        <v>20</v>
      </c>
      <c r="D26" s="9">
        <v>1</v>
      </c>
      <c r="E26" s="9">
        <v>0</v>
      </c>
      <c r="F26" s="9">
        <v>0</v>
      </c>
      <c r="G26" s="9">
        <v>0</v>
      </c>
      <c r="H26" s="9">
        <v>4</v>
      </c>
      <c r="I26" s="9">
        <v>3</v>
      </c>
      <c r="J26" s="9">
        <v>1</v>
      </c>
      <c r="K26" s="9">
        <v>3</v>
      </c>
      <c r="L26" s="9">
        <v>2</v>
      </c>
      <c r="M26" s="9">
        <v>0</v>
      </c>
      <c r="N26" s="9">
        <v>0</v>
      </c>
      <c r="O26" s="9">
        <v>0</v>
      </c>
      <c r="P26" s="9">
        <v>1</v>
      </c>
      <c r="Q26" s="9">
        <v>1</v>
      </c>
      <c r="R26" s="9">
        <v>0</v>
      </c>
      <c r="S26" s="9">
        <v>0</v>
      </c>
      <c r="T26" s="9">
        <v>1</v>
      </c>
      <c r="U26" s="9">
        <v>0</v>
      </c>
      <c r="V26" s="9">
        <v>3</v>
      </c>
    </row>
    <row r="27" spans="1:22" s="8" customFormat="1" x14ac:dyDescent="0.25">
      <c r="A27" s="111">
        <v>18</v>
      </c>
      <c r="B27" s="109" t="s">
        <v>24</v>
      </c>
      <c r="C27" s="113">
        <v>2139</v>
      </c>
      <c r="D27" s="113">
        <v>133</v>
      </c>
      <c r="E27" s="113">
        <v>85</v>
      </c>
      <c r="F27" s="113">
        <v>131</v>
      </c>
      <c r="G27" s="113">
        <v>141</v>
      </c>
      <c r="H27" s="113">
        <v>323</v>
      </c>
      <c r="I27" s="113">
        <v>76</v>
      </c>
      <c r="J27" s="113">
        <v>124</v>
      </c>
      <c r="K27" s="113">
        <v>152</v>
      </c>
      <c r="L27" s="113">
        <v>120</v>
      </c>
      <c r="M27" s="113">
        <v>49</v>
      </c>
      <c r="N27" s="113">
        <v>73</v>
      </c>
      <c r="O27" s="113">
        <v>23</v>
      </c>
      <c r="P27" s="113">
        <v>79</v>
      </c>
      <c r="Q27" s="113">
        <v>204</v>
      </c>
      <c r="R27" s="113">
        <v>111</v>
      </c>
      <c r="S27" s="113">
        <v>54</v>
      </c>
      <c r="T27" s="113">
        <v>144</v>
      </c>
      <c r="U27" s="113">
        <v>74</v>
      </c>
      <c r="V27" s="113">
        <v>43</v>
      </c>
    </row>
    <row r="28" spans="1:22" x14ac:dyDescent="0.25">
      <c r="A28" s="6"/>
      <c r="B28" s="192" t="s">
        <v>30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</row>
    <row r="29" spans="1:22" ht="90" x14ac:dyDescent="0.25">
      <c r="A29" s="6">
        <v>19</v>
      </c>
      <c r="B29" s="12" t="s">
        <v>85</v>
      </c>
      <c r="C29" s="9">
        <v>11</v>
      </c>
      <c r="D29" s="9">
        <v>0</v>
      </c>
      <c r="E29" s="9">
        <v>0</v>
      </c>
      <c r="F29" s="9">
        <v>0</v>
      </c>
      <c r="G29" s="9">
        <v>0</v>
      </c>
      <c r="H29" s="9">
        <v>4</v>
      </c>
      <c r="I29" s="9">
        <v>4</v>
      </c>
      <c r="J29" s="9">
        <v>0</v>
      </c>
      <c r="K29" s="9">
        <v>0</v>
      </c>
      <c r="L29" s="9">
        <v>1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1</v>
      </c>
      <c r="S29" s="9">
        <v>0</v>
      </c>
      <c r="T29" s="9">
        <v>0</v>
      </c>
      <c r="U29" s="9">
        <v>0</v>
      </c>
      <c r="V29" s="9">
        <v>1</v>
      </c>
    </row>
    <row r="30" spans="1:22" s="8" customFormat="1" x14ac:dyDescent="0.25">
      <c r="A30" s="111">
        <v>1</v>
      </c>
      <c r="B30" s="109" t="s">
        <v>24</v>
      </c>
      <c r="C30" s="113">
        <v>11</v>
      </c>
      <c r="D30" s="113">
        <v>0</v>
      </c>
      <c r="E30" s="113">
        <v>0</v>
      </c>
      <c r="F30" s="113">
        <v>0</v>
      </c>
      <c r="G30" s="113">
        <v>0</v>
      </c>
      <c r="H30" s="113">
        <v>4</v>
      </c>
      <c r="I30" s="113">
        <v>4</v>
      </c>
      <c r="J30" s="113">
        <v>0</v>
      </c>
      <c r="K30" s="113">
        <v>0</v>
      </c>
      <c r="L30" s="113">
        <v>1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1</v>
      </c>
      <c r="S30" s="113">
        <v>0</v>
      </c>
      <c r="T30" s="113">
        <v>0</v>
      </c>
      <c r="U30" s="113">
        <v>0</v>
      </c>
      <c r="V30" s="113">
        <v>1</v>
      </c>
    </row>
    <row r="31" spans="1:22" ht="15" customHeight="1" x14ac:dyDescent="0.25">
      <c r="A31" s="6"/>
      <c r="B31" s="192" t="s">
        <v>130</v>
      </c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</row>
    <row r="32" spans="1:22" ht="101.25" customHeight="1" x14ac:dyDescent="0.25">
      <c r="A32" s="6">
        <v>20</v>
      </c>
      <c r="B32" s="12" t="s">
        <v>85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</row>
    <row r="33" spans="1:22" s="8" customFormat="1" x14ac:dyDescent="0.25">
      <c r="A33" s="111">
        <v>1</v>
      </c>
      <c r="B33" s="109" t="s">
        <v>24</v>
      </c>
      <c r="C33" s="113">
        <v>0</v>
      </c>
      <c r="D33" s="113"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0</v>
      </c>
      <c r="V33" s="113">
        <v>0</v>
      </c>
    </row>
    <row r="34" spans="1:22" s="8" customFormat="1" x14ac:dyDescent="0.25">
      <c r="A34" s="111"/>
      <c r="B34" s="189" t="s">
        <v>134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</row>
    <row r="35" spans="1:22" s="8" customFormat="1" ht="75" x14ac:dyDescent="0.25">
      <c r="A35" s="6"/>
      <c r="B35" s="12" t="s">
        <v>135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</row>
    <row r="36" spans="1:22" s="8" customFormat="1" x14ac:dyDescent="0.25">
      <c r="A36" s="111"/>
      <c r="B36" s="109" t="s">
        <v>24</v>
      </c>
      <c r="C36" s="113">
        <v>0</v>
      </c>
      <c r="D36" s="113"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3">
        <v>0</v>
      </c>
      <c r="V36" s="113">
        <v>0</v>
      </c>
    </row>
    <row r="37" spans="1:22" s="8" customFormat="1" x14ac:dyDescent="0.25">
      <c r="A37" s="111"/>
      <c r="B37" s="192" t="s">
        <v>167</v>
      </c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</row>
    <row r="38" spans="1:22" s="8" customFormat="1" ht="90" x14ac:dyDescent="0.25">
      <c r="A38" s="6">
        <v>21</v>
      </c>
      <c r="B38" s="12" t="s">
        <v>155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</row>
    <row r="39" spans="1:22" s="8" customFormat="1" x14ac:dyDescent="0.25">
      <c r="A39" s="111">
        <v>1</v>
      </c>
      <c r="B39" s="109" t="s">
        <v>24</v>
      </c>
      <c r="C39" s="113">
        <v>0</v>
      </c>
      <c r="D39" s="113">
        <v>0</v>
      </c>
      <c r="E39" s="113">
        <v>0</v>
      </c>
      <c r="F39" s="113">
        <v>0</v>
      </c>
      <c r="G39" s="113">
        <v>0</v>
      </c>
      <c r="H39" s="113">
        <v>0</v>
      </c>
      <c r="I39" s="113">
        <v>0</v>
      </c>
      <c r="J39" s="113">
        <v>0</v>
      </c>
      <c r="K39" s="113">
        <v>0</v>
      </c>
      <c r="L39" s="113">
        <v>0</v>
      </c>
      <c r="M39" s="113">
        <v>0</v>
      </c>
      <c r="N39" s="113">
        <v>0</v>
      </c>
      <c r="O39" s="113">
        <v>0</v>
      </c>
      <c r="P39" s="113">
        <v>0</v>
      </c>
      <c r="Q39" s="113">
        <v>0</v>
      </c>
      <c r="R39" s="113">
        <v>0</v>
      </c>
      <c r="S39" s="113">
        <v>0</v>
      </c>
      <c r="T39" s="113">
        <v>0</v>
      </c>
      <c r="U39" s="113">
        <v>0</v>
      </c>
      <c r="V39" s="113">
        <v>0</v>
      </c>
    </row>
    <row r="40" spans="1:22" s="8" customFormat="1" x14ac:dyDescent="0.25">
      <c r="A40" s="111"/>
      <c r="B40" s="192" t="s">
        <v>168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</row>
    <row r="41" spans="1:22" s="8" customFormat="1" ht="60" x14ac:dyDescent="0.25">
      <c r="A41" s="6">
        <v>22</v>
      </c>
      <c r="B41" s="12" t="s">
        <v>156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</row>
    <row r="42" spans="1:22" s="8" customFormat="1" x14ac:dyDescent="0.25">
      <c r="A42" s="111">
        <v>1</v>
      </c>
      <c r="B42" s="109" t="s">
        <v>24</v>
      </c>
      <c r="C42" s="113">
        <v>0</v>
      </c>
      <c r="D42" s="113">
        <v>0</v>
      </c>
      <c r="E42" s="113">
        <v>0</v>
      </c>
      <c r="F42" s="113">
        <v>0</v>
      </c>
      <c r="G42" s="113">
        <v>0</v>
      </c>
      <c r="H42" s="113">
        <v>0</v>
      </c>
      <c r="I42" s="113">
        <v>0</v>
      </c>
      <c r="J42" s="113">
        <v>0</v>
      </c>
      <c r="K42" s="113">
        <v>0</v>
      </c>
      <c r="L42" s="113">
        <v>0</v>
      </c>
      <c r="M42" s="113">
        <v>0</v>
      </c>
      <c r="N42" s="113">
        <v>0</v>
      </c>
      <c r="O42" s="113">
        <v>0</v>
      </c>
      <c r="P42" s="113">
        <v>0</v>
      </c>
      <c r="Q42" s="113">
        <v>0</v>
      </c>
      <c r="R42" s="113">
        <v>0</v>
      </c>
      <c r="S42" s="113">
        <v>0</v>
      </c>
      <c r="T42" s="113">
        <v>0</v>
      </c>
      <c r="U42" s="113">
        <v>0</v>
      </c>
      <c r="V42" s="113">
        <v>0</v>
      </c>
    </row>
    <row r="43" spans="1:22" x14ac:dyDescent="0.25">
      <c r="A43" s="6"/>
      <c r="B43" s="192" t="s">
        <v>7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</row>
    <row r="44" spans="1:22" ht="45" x14ac:dyDescent="0.25">
      <c r="A44" s="6">
        <v>23</v>
      </c>
      <c r="B44" s="12" t="s">
        <v>165</v>
      </c>
      <c r="C44" s="17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</row>
    <row r="45" spans="1:22" ht="120.75" customHeight="1" x14ac:dyDescent="0.25">
      <c r="A45" s="6">
        <v>24</v>
      </c>
      <c r="B45" s="12" t="s">
        <v>166</v>
      </c>
      <c r="C45" s="17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</row>
    <row r="46" spans="1:22" ht="88.5" customHeight="1" x14ac:dyDescent="0.25">
      <c r="A46" s="6">
        <v>25</v>
      </c>
      <c r="B46" s="12" t="s">
        <v>86</v>
      </c>
      <c r="C46" s="17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</row>
    <row r="47" spans="1:22" ht="30" x14ac:dyDescent="0.25">
      <c r="A47" s="6">
        <v>26</v>
      </c>
      <c r="B47" s="12" t="s">
        <v>87</v>
      </c>
      <c r="C47" s="17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</row>
    <row r="48" spans="1:22" ht="61.5" customHeight="1" x14ac:dyDescent="0.25">
      <c r="A48" s="6">
        <v>27</v>
      </c>
      <c r="B48" s="12" t="s">
        <v>88</v>
      </c>
      <c r="C48" s="17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</row>
    <row r="49" spans="1:22" s="8" customFormat="1" x14ac:dyDescent="0.25">
      <c r="A49" s="111">
        <v>5</v>
      </c>
      <c r="B49" s="109" t="s">
        <v>24</v>
      </c>
      <c r="C49" s="113">
        <v>0</v>
      </c>
      <c r="D49" s="113">
        <v>0</v>
      </c>
      <c r="E49" s="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0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  <c r="U49" s="113">
        <v>0</v>
      </c>
      <c r="V49" s="113">
        <v>0</v>
      </c>
    </row>
    <row r="50" spans="1:22" x14ac:dyDescent="0.25">
      <c r="A50" s="6"/>
      <c r="B50" s="192" t="s">
        <v>20</v>
      </c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</row>
    <row r="51" spans="1:22" ht="30" x14ac:dyDescent="0.25">
      <c r="A51" s="6">
        <v>28</v>
      </c>
      <c r="B51" s="12" t="s">
        <v>21</v>
      </c>
      <c r="C51" s="9">
        <v>11</v>
      </c>
      <c r="D51" s="9">
        <v>0</v>
      </c>
      <c r="E51" s="9">
        <v>1</v>
      </c>
      <c r="F51" s="9">
        <v>0</v>
      </c>
      <c r="G51" s="9">
        <v>0</v>
      </c>
      <c r="H51" s="9">
        <v>0</v>
      </c>
      <c r="I51" s="9">
        <v>1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7</v>
      </c>
      <c r="Q51" s="9">
        <v>0</v>
      </c>
      <c r="R51" s="9">
        <v>2</v>
      </c>
      <c r="S51" s="9">
        <v>0</v>
      </c>
      <c r="T51" s="9">
        <v>0</v>
      </c>
      <c r="U51" s="9">
        <v>0</v>
      </c>
      <c r="V51" s="9">
        <v>0</v>
      </c>
    </row>
    <row r="52" spans="1:22" ht="44.25" customHeight="1" x14ac:dyDescent="0.25">
      <c r="A52" s="6">
        <v>29</v>
      </c>
      <c r="B52" s="12" t="s">
        <v>39</v>
      </c>
      <c r="C52" s="9">
        <v>5477</v>
      </c>
      <c r="D52" s="9">
        <v>577</v>
      </c>
      <c r="E52" s="9">
        <v>177</v>
      </c>
      <c r="F52" s="9">
        <v>404</v>
      </c>
      <c r="G52" s="9">
        <v>544</v>
      </c>
      <c r="H52" s="9">
        <v>1185</v>
      </c>
      <c r="I52" s="9">
        <v>214</v>
      </c>
      <c r="J52" s="9">
        <v>204</v>
      </c>
      <c r="K52" s="9">
        <v>962</v>
      </c>
      <c r="L52" s="9">
        <v>201</v>
      </c>
      <c r="M52" s="9">
        <v>46</v>
      </c>
      <c r="N52" s="9">
        <v>114</v>
      </c>
      <c r="O52" s="9">
        <v>55</v>
      </c>
      <c r="P52" s="9">
        <v>139</v>
      </c>
      <c r="Q52" s="9">
        <v>189</v>
      </c>
      <c r="R52" s="9">
        <v>206</v>
      </c>
      <c r="S52" s="9">
        <v>22</v>
      </c>
      <c r="T52" s="9">
        <v>80</v>
      </c>
      <c r="U52" s="9">
        <v>65</v>
      </c>
      <c r="V52" s="9">
        <v>93</v>
      </c>
    </row>
    <row r="53" spans="1:22" ht="60" x14ac:dyDescent="0.25">
      <c r="A53" s="6">
        <v>30</v>
      </c>
      <c r="B53" s="12" t="s">
        <v>92</v>
      </c>
      <c r="C53" s="9">
        <v>2360</v>
      </c>
      <c r="D53" s="9">
        <v>138</v>
      </c>
      <c r="E53" s="9">
        <v>61</v>
      </c>
      <c r="F53" s="9">
        <v>601</v>
      </c>
      <c r="G53" s="9">
        <v>808</v>
      </c>
      <c r="H53" s="9">
        <v>68</v>
      </c>
      <c r="I53" s="9">
        <v>23</v>
      </c>
      <c r="J53" s="9">
        <v>1</v>
      </c>
      <c r="K53" s="9">
        <v>261</v>
      </c>
      <c r="L53" s="9">
        <v>7</v>
      </c>
      <c r="M53" s="9">
        <v>2</v>
      </c>
      <c r="N53" s="9">
        <v>114</v>
      </c>
      <c r="O53" s="9">
        <v>49</v>
      </c>
      <c r="P53" s="9">
        <v>8</v>
      </c>
      <c r="Q53" s="9">
        <v>144</v>
      </c>
      <c r="R53" s="9">
        <v>52</v>
      </c>
      <c r="S53" s="9">
        <v>8</v>
      </c>
      <c r="T53" s="9">
        <v>5</v>
      </c>
      <c r="U53" s="9">
        <v>9</v>
      </c>
      <c r="V53" s="9">
        <v>1</v>
      </c>
    </row>
    <row r="54" spans="1:22" ht="60" x14ac:dyDescent="0.25">
      <c r="A54" s="6">
        <v>31</v>
      </c>
      <c r="B54" s="12" t="s">
        <v>93</v>
      </c>
      <c r="C54" s="9">
        <v>663</v>
      </c>
      <c r="D54" s="9">
        <v>30</v>
      </c>
      <c r="E54" s="9">
        <v>14</v>
      </c>
      <c r="F54" s="9">
        <v>49</v>
      </c>
      <c r="G54" s="9">
        <v>91</v>
      </c>
      <c r="H54" s="9">
        <v>196</v>
      </c>
      <c r="I54" s="9">
        <v>18</v>
      </c>
      <c r="J54" s="9">
        <v>29</v>
      </c>
      <c r="K54" s="9">
        <v>57</v>
      </c>
      <c r="L54" s="9">
        <v>30</v>
      </c>
      <c r="M54" s="9">
        <v>6</v>
      </c>
      <c r="N54" s="9">
        <v>2</v>
      </c>
      <c r="O54" s="9">
        <v>11</v>
      </c>
      <c r="P54" s="9">
        <v>7</v>
      </c>
      <c r="Q54" s="9">
        <v>2</v>
      </c>
      <c r="R54" s="9">
        <v>41</v>
      </c>
      <c r="S54" s="9">
        <v>9</v>
      </c>
      <c r="T54" s="9">
        <v>32</v>
      </c>
      <c r="U54" s="9">
        <v>26</v>
      </c>
      <c r="V54" s="9">
        <v>13</v>
      </c>
    </row>
    <row r="55" spans="1:22" ht="45" x14ac:dyDescent="0.25">
      <c r="A55" s="6">
        <v>32</v>
      </c>
      <c r="B55" s="12" t="s">
        <v>182</v>
      </c>
      <c r="C55" s="9">
        <v>3071</v>
      </c>
      <c r="D55" s="9">
        <v>327</v>
      </c>
      <c r="E55" s="9">
        <v>172</v>
      </c>
      <c r="F55" s="9">
        <v>230</v>
      </c>
      <c r="G55" s="9">
        <v>372</v>
      </c>
      <c r="H55" s="9">
        <v>624</v>
      </c>
      <c r="I55" s="9">
        <v>197</v>
      </c>
      <c r="J55" s="9">
        <v>189</v>
      </c>
      <c r="K55" s="9">
        <v>258</v>
      </c>
      <c r="L55" s="9">
        <v>91</v>
      </c>
      <c r="M55" s="9">
        <v>45</v>
      </c>
      <c r="N55" s="9">
        <v>80</v>
      </c>
      <c r="O55" s="9">
        <v>46</v>
      </c>
      <c r="P55" s="9">
        <v>34</v>
      </c>
      <c r="Q55" s="9">
        <v>128</v>
      </c>
      <c r="R55" s="9">
        <v>117</v>
      </c>
      <c r="S55" s="9">
        <v>21</v>
      </c>
      <c r="T55" s="9">
        <v>39</v>
      </c>
      <c r="U55" s="9">
        <v>72</v>
      </c>
      <c r="V55" s="9">
        <v>29</v>
      </c>
    </row>
    <row r="56" spans="1:22" ht="45" x14ac:dyDescent="0.25">
      <c r="A56" s="6">
        <v>33</v>
      </c>
      <c r="B56" s="12" t="s">
        <v>89</v>
      </c>
      <c r="C56" s="9">
        <v>661</v>
      </c>
      <c r="D56" s="9">
        <v>57</v>
      </c>
      <c r="E56" s="9">
        <v>13</v>
      </c>
      <c r="F56" s="9">
        <v>36</v>
      </c>
      <c r="G56" s="9">
        <v>68</v>
      </c>
      <c r="H56" s="9">
        <v>107</v>
      </c>
      <c r="I56" s="9">
        <v>11</v>
      </c>
      <c r="J56" s="9">
        <v>37</v>
      </c>
      <c r="K56" s="9">
        <v>61</v>
      </c>
      <c r="L56" s="9">
        <v>50</v>
      </c>
      <c r="M56" s="9">
        <v>12</v>
      </c>
      <c r="N56" s="9">
        <v>12</v>
      </c>
      <c r="O56" s="9">
        <v>6</v>
      </c>
      <c r="P56" s="9">
        <v>9</v>
      </c>
      <c r="Q56" s="9">
        <v>16</v>
      </c>
      <c r="R56" s="9">
        <v>84</v>
      </c>
      <c r="S56" s="9">
        <v>18</v>
      </c>
      <c r="T56" s="9">
        <v>24</v>
      </c>
      <c r="U56" s="9">
        <v>23</v>
      </c>
      <c r="V56" s="9">
        <v>17</v>
      </c>
    </row>
    <row r="57" spans="1:22" ht="75" x14ac:dyDescent="0.25">
      <c r="A57" s="6">
        <v>34</v>
      </c>
      <c r="B57" s="12" t="s">
        <v>90</v>
      </c>
      <c r="C57" s="9">
        <v>9328</v>
      </c>
      <c r="D57" s="9">
        <v>1460</v>
      </c>
      <c r="E57" s="9">
        <v>728</v>
      </c>
      <c r="F57" s="9">
        <v>957</v>
      </c>
      <c r="G57" s="9">
        <v>1256</v>
      </c>
      <c r="H57" s="9">
        <v>941</v>
      </c>
      <c r="I57" s="9">
        <v>211</v>
      </c>
      <c r="J57" s="9">
        <v>791</v>
      </c>
      <c r="K57" s="9">
        <v>771</v>
      </c>
      <c r="L57" s="9">
        <v>425</v>
      </c>
      <c r="M57" s="9">
        <v>152</v>
      </c>
      <c r="N57" s="9">
        <v>140</v>
      </c>
      <c r="O57" s="9">
        <v>164</v>
      </c>
      <c r="P57" s="9">
        <v>152</v>
      </c>
      <c r="Q57" s="9">
        <v>383</v>
      </c>
      <c r="R57" s="9">
        <v>456</v>
      </c>
      <c r="S57" s="9">
        <v>26</v>
      </c>
      <c r="T57" s="9">
        <v>145</v>
      </c>
      <c r="U57" s="9">
        <v>100</v>
      </c>
      <c r="V57" s="9">
        <v>70</v>
      </c>
    </row>
    <row r="58" spans="1:22" ht="60" x14ac:dyDescent="0.25">
      <c r="A58" s="6">
        <v>35</v>
      </c>
      <c r="B58" s="12" t="s">
        <v>91</v>
      </c>
      <c r="C58" s="9">
        <v>1327</v>
      </c>
      <c r="D58" s="9">
        <v>172</v>
      </c>
      <c r="E58" s="9">
        <v>72</v>
      </c>
      <c r="F58" s="9">
        <v>225</v>
      </c>
      <c r="G58" s="9">
        <v>349</v>
      </c>
      <c r="H58" s="9">
        <v>217</v>
      </c>
      <c r="I58" s="9">
        <v>90</v>
      </c>
      <c r="J58" s="9">
        <v>40</v>
      </c>
      <c r="K58" s="9">
        <v>54</v>
      </c>
      <c r="L58" s="9">
        <v>11</v>
      </c>
      <c r="M58" s="9">
        <v>13</v>
      </c>
      <c r="N58" s="9">
        <v>2</v>
      </c>
      <c r="O58" s="9">
        <v>1</v>
      </c>
      <c r="P58" s="9">
        <v>4</v>
      </c>
      <c r="Q58" s="9">
        <v>22</v>
      </c>
      <c r="R58" s="9">
        <v>25</v>
      </c>
      <c r="S58" s="9">
        <v>7</v>
      </c>
      <c r="T58" s="9">
        <v>0</v>
      </c>
      <c r="U58" s="9">
        <v>23</v>
      </c>
      <c r="V58" s="9">
        <v>0</v>
      </c>
    </row>
    <row r="59" spans="1:22" s="8" customFormat="1" x14ac:dyDescent="0.25">
      <c r="A59" s="111">
        <v>8</v>
      </c>
      <c r="B59" s="109" t="s">
        <v>24</v>
      </c>
      <c r="C59" s="113">
        <v>22898</v>
      </c>
      <c r="D59" s="113">
        <v>2761</v>
      </c>
      <c r="E59" s="113">
        <v>1238</v>
      </c>
      <c r="F59" s="113">
        <v>2502</v>
      </c>
      <c r="G59" s="113">
        <v>3488</v>
      </c>
      <c r="H59" s="113">
        <v>3338</v>
      </c>
      <c r="I59" s="113">
        <v>765</v>
      </c>
      <c r="J59" s="113">
        <v>1291</v>
      </c>
      <c r="K59" s="113">
        <v>2424</v>
      </c>
      <c r="L59" s="113">
        <v>815</v>
      </c>
      <c r="M59" s="113">
        <v>276</v>
      </c>
      <c r="N59" s="113">
        <v>464</v>
      </c>
      <c r="O59" s="113">
        <v>332</v>
      </c>
      <c r="P59" s="113">
        <v>360</v>
      </c>
      <c r="Q59" s="113">
        <v>884</v>
      </c>
      <c r="R59" s="113">
        <v>983</v>
      </c>
      <c r="S59" s="113">
        <v>111</v>
      </c>
      <c r="T59" s="113">
        <v>325</v>
      </c>
      <c r="U59" s="113">
        <v>318</v>
      </c>
      <c r="V59" s="113">
        <v>223</v>
      </c>
    </row>
    <row r="60" spans="1:22" x14ac:dyDescent="0.25">
      <c r="A60" s="6"/>
      <c r="B60" s="192" t="s">
        <v>196</v>
      </c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</row>
    <row r="61" spans="1:22" ht="30" x14ac:dyDescent="0.25">
      <c r="A61" s="6">
        <v>36</v>
      </c>
      <c r="B61" s="23" t="s">
        <v>33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</row>
    <row r="62" spans="1:22" ht="59.25" customHeight="1" x14ac:dyDescent="0.25">
      <c r="A62" s="6">
        <v>37</v>
      </c>
      <c r="B62" s="12" t="s">
        <v>94</v>
      </c>
      <c r="C62" s="9">
        <v>1</v>
      </c>
      <c r="D62" s="9">
        <v>0</v>
      </c>
      <c r="E62" s="9">
        <v>0</v>
      </c>
      <c r="F62" s="9">
        <v>0</v>
      </c>
      <c r="G62" s="9">
        <v>1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</row>
    <row r="63" spans="1:22" s="8" customFormat="1" x14ac:dyDescent="0.25">
      <c r="A63" s="111">
        <v>2</v>
      </c>
      <c r="B63" s="109" t="s">
        <v>24</v>
      </c>
      <c r="C63" s="113">
        <v>1</v>
      </c>
      <c r="D63" s="113">
        <v>0</v>
      </c>
      <c r="E63" s="113">
        <v>0</v>
      </c>
      <c r="F63" s="113">
        <v>0</v>
      </c>
      <c r="G63" s="113">
        <v>1</v>
      </c>
      <c r="H63" s="113"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  <c r="O63" s="113">
        <v>0</v>
      </c>
      <c r="P63" s="113">
        <v>0</v>
      </c>
      <c r="Q63" s="113">
        <v>0</v>
      </c>
      <c r="R63" s="113">
        <v>0</v>
      </c>
      <c r="S63" s="113">
        <v>0</v>
      </c>
      <c r="T63" s="113">
        <v>0</v>
      </c>
      <c r="U63" s="113">
        <v>0</v>
      </c>
      <c r="V63" s="113">
        <v>0</v>
      </c>
    </row>
    <row r="64" spans="1:22" x14ac:dyDescent="0.25">
      <c r="A64" s="6"/>
      <c r="B64" s="192" t="s">
        <v>43</v>
      </c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</row>
    <row r="65" spans="1:22" ht="30" x14ac:dyDescent="0.25">
      <c r="A65" s="6">
        <v>38</v>
      </c>
      <c r="B65" s="12" t="s">
        <v>169</v>
      </c>
      <c r="C65" s="9">
        <v>6165</v>
      </c>
      <c r="D65" s="9">
        <v>981</v>
      </c>
      <c r="E65" s="9">
        <v>281</v>
      </c>
      <c r="F65" s="9">
        <v>524</v>
      </c>
      <c r="G65" s="9">
        <v>562</v>
      </c>
      <c r="H65" s="9">
        <v>1252</v>
      </c>
      <c r="I65" s="9">
        <v>493</v>
      </c>
      <c r="J65" s="9">
        <v>386</v>
      </c>
      <c r="K65" s="9">
        <v>515</v>
      </c>
      <c r="L65" s="9">
        <v>123</v>
      </c>
      <c r="M65" s="9">
        <v>83</v>
      </c>
      <c r="N65" s="9">
        <v>38</v>
      </c>
      <c r="O65" s="9">
        <v>46</v>
      </c>
      <c r="P65" s="9">
        <v>25</v>
      </c>
      <c r="Q65" s="9">
        <v>99</v>
      </c>
      <c r="R65" s="9">
        <v>541</v>
      </c>
      <c r="S65" s="9">
        <v>27</v>
      </c>
      <c r="T65" s="9">
        <v>71</v>
      </c>
      <c r="U65" s="9">
        <v>44</v>
      </c>
      <c r="V65" s="9">
        <v>74</v>
      </c>
    </row>
    <row r="66" spans="1:22" ht="30" x14ac:dyDescent="0.25">
      <c r="A66" s="6">
        <v>39</v>
      </c>
      <c r="B66" s="12" t="s">
        <v>170</v>
      </c>
      <c r="C66" s="9">
        <v>3609</v>
      </c>
      <c r="D66" s="9">
        <v>250</v>
      </c>
      <c r="E66" s="9">
        <v>105</v>
      </c>
      <c r="F66" s="9">
        <v>665</v>
      </c>
      <c r="G66" s="9">
        <v>607</v>
      </c>
      <c r="H66" s="9">
        <v>731</v>
      </c>
      <c r="I66" s="9">
        <v>178</v>
      </c>
      <c r="J66" s="9">
        <v>327</v>
      </c>
      <c r="K66" s="9">
        <v>297</v>
      </c>
      <c r="L66" s="9">
        <v>119</v>
      </c>
      <c r="M66" s="9">
        <v>5</v>
      </c>
      <c r="N66" s="9">
        <v>9</v>
      </c>
      <c r="O66" s="9">
        <v>12</v>
      </c>
      <c r="P66" s="9">
        <v>31</v>
      </c>
      <c r="Q66" s="9">
        <v>37</v>
      </c>
      <c r="R66" s="9">
        <v>102</v>
      </c>
      <c r="S66" s="9">
        <v>13</v>
      </c>
      <c r="T66" s="9">
        <v>89</v>
      </c>
      <c r="U66" s="9">
        <v>27</v>
      </c>
      <c r="V66" s="9">
        <v>5</v>
      </c>
    </row>
    <row r="67" spans="1:22" ht="126" customHeight="1" x14ac:dyDescent="0.25">
      <c r="A67" s="6">
        <v>40</v>
      </c>
      <c r="B67" s="12" t="s">
        <v>96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</row>
    <row r="68" spans="1:22" s="8" customFormat="1" x14ac:dyDescent="0.25">
      <c r="A68" s="111">
        <v>3</v>
      </c>
      <c r="B68" s="109" t="s">
        <v>24</v>
      </c>
      <c r="C68" s="10">
        <v>9774</v>
      </c>
      <c r="D68" s="10">
        <v>1231</v>
      </c>
      <c r="E68" s="10">
        <v>386</v>
      </c>
      <c r="F68" s="10">
        <v>1189</v>
      </c>
      <c r="G68" s="10">
        <v>1169</v>
      </c>
      <c r="H68" s="10">
        <v>1983</v>
      </c>
      <c r="I68" s="10">
        <v>671</v>
      </c>
      <c r="J68" s="10">
        <v>713</v>
      </c>
      <c r="K68" s="10">
        <v>812</v>
      </c>
      <c r="L68" s="10">
        <v>242</v>
      </c>
      <c r="M68" s="10">
        <v>88</v>
      </c>
      <c r="N68" s="10">
        <v>47</v>
      </c>
      <c r="O68" s="10">
        <v>58</v>
      </c>
      <c r="P68" s="10">
        <v>56</v>
      </c>
      <c r="Q68" s="10">
        <v>136</v>
      </c>
      <c r="R68" s="10">
        <v>643</v>
      </c>
      <c r="S68" s="10">
        <v>40</v>
      </c>
      <c r="T68" s="10">
        <v>160</v>
      </c>
      <c r="U68" s="10">
        <v>71</v>
      </c>
      <c r="V68" s="10">
        <v>79</v>
      </c>
    </row>
    <row r="69" spans="1:22" x14ac:dyDescent="0.25">
      <c r="A69" s="6"/>
      <c r="B69" s="192" t="s">
        <v>36</v>
      </c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</row>
    <row r="70" spans="1:22" ht="45" x14ac:dyDescent="0.25">
      <c r="A70" s="6">
        <v>41</v>
      </c>
      <c r="B70" s="12" t="s">
        <v>95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</row>
    <row r="71" spans="1:22" s="8" customFormat="1" x14ac:dyDescent="0.25">
      <c r="A71" s="111">
        <v>1</v>
      </c>
      <c r="B71" s="109" t="s">
        <v>24</v>
      </c>
      <c r="C71" s="113">
        <v>0</v>
      </c>
      <c r="D71" s="113">
        <v>0</v>
      </c>
      <c r="E71" s="113">
        <v>0</v>
      </c>
      <c r="F71" s="113">
        <v>0</v>
      </c>
      <c r="G71" s="113">
        <v>0</v>
      </c>
      <c r="H71" s="113">
        <v>0</v>
      </c>
      <c r="I71" s="113">
        <v>0</v>
      </c>
      <c r="J71" s="113">
        <v>0</v>
      </c>
      <c r="K71" s="113">
        <v>0</v>
      </c>
      <c r="L71" s="113">
        <v>0</v>
      </c>
      <c r="M71" s="113">
        <v>0</v>
      </c>
      <c r="N71" s="113">
        <v>0</v>
      </c>
      <c r="O71" s="113">
        <v>0</v>
      </c>
      <c r="P71" s="113">
        <v>0</v>
      </c>
      <c r="Q71" s="113">
        <v>0</v>
      </c>
      <c r="R71" s="113">
        <v>0</v>
      </c>
      <c r="S71" s="113">
        <v>0</v>
      </c>
      <c r="T71" s="113">
        <v>0</v>
      </c>
      <c r="U71" s="113">
        <v>0</v>
      </c>
      <c r="V71" s="113">
        <v>0</v>
      </c>
    </row>
    <row r="72" spans="1:22" x14ac:dyDescent="0.25">
      <c r="A72" s="6"/>
      <c r="B72" s="192" t="s">
        <v>231</v>
      </c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</row>
    <row r="73" spans="1:22" ht="90" x14ac:dyDescent="0.25">
      <c r="A73" s="6">
        <v>42</v>
      </c>
      <c r="B73" s="7" t="s">
        <v>171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</row>
    <row r="74" spans="1:22" s="8" customFormat="1" x14ac:dyDescent="0.25">
      <c r="A74" s="111">
        <v>1</v>
      </c>
      <c r="B74" s="109" t="s">
        <v>24</v>
      </c>
      <c r="C74" s="110">
        <v>0</v>
      </c>
      <c r="D74" s="110">
        <v>0</v>
      </c>
      <c r="E74" s="110">
        <v>0</v>
      </c>
      <c r="F74" s="110">
        <v>0</v>
      </c>
      <c r="G74" s="110">
        <v>0</v>
      </c>
      <c r="H74" s="110">
        <v>0</v>
      </c>
      <c r="I74" s="110">
        <v>0</v>
      </c>
      <c r="J74" s="110">
        <v>0</v>
      </c>
      <c r="K74" s="110">
        <v>0</v>
      </c>
      <c r="L74" s="110">
        <v>0</v>
      </c>
      <c r="M74" s="110">
        <v>0</v>
      </c>
      <c r="N74" s="110">
        <v>0</v>
      </c>
      <c r="O74" s="110">
        <v>0</v>
      </c>
      <c r="P74" s="110">
        <v>0</v>
      </c>
      <c r="Q74" s="110">
        <v>0</v>
      </c>
      <c r="R74" s="110">
        <v>0</v>
      </c>
      <c r="S74" s="110">
        <v>0</v>
      </c>
      <c r="T74" s="110">
        <v>0</v>
      </c>
      <c r="U74" s="110">
        <v>0</v>
      </c>
      <c r="V74" s="110">
        <v>0</v>
      </c>
    </row>
    <row r="75" spans="1:22" s="8" customFormat="1" x14ac:dyDescent="0.25">
      <c r="A75" s="111"/>
      <c r="B75" s="109" t="s">
        <v>26</v>
      </c>
      <c r="C75" s="110">
        <v>34823</v>
      </c>
      <c r="D75" s="110">
        <v>4125</v>
      </c>
      <c r="E75" s="110">
        <v>1709</v>
      </c>
      <c r="F75" s="110">
        <v>3822</v>
      </c>
      <c r="G75" s="110">
        <v>4799</v>
      </c>
      <c r="H75" s="110">
        <v>5648</v>
      </c>
      <c r="I75" s="110">
        <v>1516</v>
      </c>
      <c r="J75" s="110">
        <v>2128</v>
      </c>
      <c r="K75" s="110">
        <v>3388</v>
      </c>
      <c r="L75" s="110">
        <v>1178</v>
      </c>
      <c r="M75" s="110">
        <v>413</v>
      </c>
      <c r="N75" s="110">
        <v>584</v>
      </c>
      <c r="O75" s="110">
        <v>413</v>
      </c>
      <c r="P75" s="110">
        <v>495</v>
      </c>
      <c r="Q75" s="110">
        <v>1224</v>
      </c>
      <c r="R75" s="110">
        <v>1738</v>
      </c>
      <c r="S75" s="110">
        <v>205</v>
      </c>
      <c r="T75" s="110">
        <v>629</v>
      </c>
      <c r="U75" s="110">
        <v>463</v>
      </c>
      <c r="V75" s="110">
        <v>346</v>
      </c>
    </row>
    <row r="76" spans="1:22" x14ac:dyDescent="0.25">
      <c r="A76" s="6"/>
      <c r="B76" s="189" t="s">
        <v>4</v>
      </c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</row>
    <row r="77" spans="1:22" x14ac:dyDescent="0.25">
      <c r="A77" s="6"/>
      <c r="B77" s="189" t="s">
        <v>97</v>
      </c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</row>
    <row r="78" spans="1:22" x14ac:dyDescent="0.25">
      <c r="A78" s="6">
        <v>43</v>
      </c>
      <c r="B78" s="12" t="s">
        <v>106</v>
      </c>
      <c r="C78" s="9">
        <v>107</v>
      </c>
      <c r="D78" s="9">
        <v>20</v>
      </c>
      <c r="E78" s="9">
        <v>5</v>
      </c>
      <c r="F78" s="9">
        <v>13</v>
      </c>
      <c r="G78" s="9">
        <v>13</v>
      </c>
      <c r="H78" s="9">
        <v>15</v>
      </c>
      <c r="I78" s="9">
        <v>5</v>
      </c>
      <c r="J78" s="9">
        <v>4</v>
      </c>
      <c r="K78" s="9">
        <v>11</v>
      </c>
      <c r="L78" s="9">
        <v>1</v>
      </c>
      <c r="M78" s="9">
        <v>1</v>
      </c>
      <c r="N78" s="9">
        <v>0</v>
      </c>
      <c r="O78" s="9">
        <v>0</v>
      </c>
      <c r="P78" s="9">
        <v>2</v>
      </c>
      <c r="Q78" s="9">
        <v>8</v>
      </c>
      <c r="R78" s="9">
        <v>1</v>
      </c>
      <c r="S78" s="9">
        <v>0</v>
      </c>
      <c r="T78" s="9">
        <v>2</v>
      </c>
      <c r="U78" s="9">
        <v>2</v>
      </c>
      <c r="V78" s="9">
        <v>4</v>
      </c>
    </row>
    <row r="79" spans="1:22" ht="45" x14ac:dyDescent="0.25">
      <c r="A79" s="6">
        <v>44</v>
      </c>
      <c r="B79" s="12" t="s">
        <v>104</v>
      </c>
      <c r="C79" s="9">
        <v>1</v>
      </c>
      <c r="D79" s="9">
        <v>0</v>
      </c>
      <c r="E79" s="9">
        <v>0</v>
      </c>
      <c r="F79" s="9">
        <v>1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</row>
    <row r="80" spans="1:22" ht="30" x14ac:dyDescent="0.25">
      <c r="A80" s="6">
        <v>45</v>
      </c>
      <c r="B80" s="12" t="s">
        <v>17</v>
      </c>
      <c r="C80" s="9">
        <v>67</v>
      </c>
      <c r="D80" s="9">
        <v>13</v>
      </c>
      <c r="E80" s="9">
        <v>0</v>
      </c>
      <c r="F80" s="9">
        <v>6</v>
      </c>
      <c r="G80" s="9">
        <v>3</v>
      </c>
      <c r="H80" s="9">
        <v>17</v>
      </c>
      <c r="I80" s="9">
        <v>11</v>
      </c>
      <c r="J80" s="9">
        <v>1</v>
      </c>
      <c r="K80" s="9">
        <v>8</v>
      </c>
      <c r="L80" s="9">
        <v>0</v>
      </c>
      <c r="M80" s="9">
        <v>0</v>
      </c>
      <c r="N80" s="9">
        <v>1</v>
      </c>
      <c r="O80" s="9">
        <v>0</v>
      </c>
      <c r="P80" s="9">
        <v>2</v>
      </c>
      <c r="Q80" s="9">
        <v>1</v>
      </c>
      <c r="R80" s="9">
        <v>1</v>
      </c>
      <c r="S80" s="9">
        <v>0</v>
      </c>
      <c r="T80" s="9">
        <v>1</v>
      </c>
      <c r="U80" s="9">
        <v>0</v>
      </c>
      <c r="V80" s="9">
        <v>2</v>
      </c>
    </row>
    <row r="81" spans="1:22" x14ac:dyDescent="0.25">
      <c r="A81" s="6">
        <v>46</v>
      </c>
      <c r="B81" s="12" t="s">
        <v>125</v>
      </c>
      <c r="C81" s="9">
        <v>599</v>
      </c>
      <c r="D81" s="9">
        <v>79</v>
      </c>
      <c r="E81" s="9">
        <v>11</v>
      </c>
      <c r="F81" s="9">
        <v>32</v>
      </c>
      <c r="G81" s="9">
        <v>77</v>
      </c>
      <c r="H81" s="9">
        <v>183</v>
      </c>
      <c r="I81" s="9">
        <v>91</v>
      </c>
      <c r="J81" s="9">
        <v>6</v>
      </c>
      <c r="K81" s="9">
        <v>47</v>
      </c>
      <c r="L81" s="9">
        <v>2</v>
      </c>
      <c r="M81" s="9">
        <v>0</v>
      </c>
      <c r="N81" s="9">
        <v>6</v>
      </c>
      <c r="O81" s="9">
        <v>0</v>
      </c>
      <c r="P81" s="9">
        <v>17</v>
      </c>
      <c r="Q81" s="9">
        <v>1</v>
      </c>
      <c r="R81" s="9">
        <v>3</v>
      </c>
      <c r="S81" s="9">
        <v>0</v>
      </c>
      <c r="T81" s="9">
        <v>23</v>
      </c>
      <c r="U81" s="9">
        <v>13</v>
      </c>
      <c r="V81" s="9">
        <v>8</v>
      </c>
    </row>
    <row r="82" spans="1:22" x14ac:dyDescent="0.25">
      <c r="A82" s="6">
        <v>47</v>
      </c>
      <c r="B82" s="12" t="s">
        <v>16</v>
      </c>
      <c r="C82" s="9">
        <v>174</v>
      </c>
      <c r="D82" s="9">
        <v>16</v>
      </c>
      <c r="E82" s="9">
        <v>5</v>
      </c>
      <c r="F82" s="9">
        <v>17</v>
      </c>
      <c r="G82" s="9">
        <v>12</v>
      </c>
      <c r="H82" s="9">
        <v>43</v>
      </c>
      <c r="I82" s="9">
        <v>35</v>
      </c>
      <c r="J82" s="9">
        <v>6</v>
      </c>
      <c r="K82" s="9">
        <v>21</v>
      </c>
      <c r="L82" s="9">
        <v>2</v>
      </c>
      <c r="M82" s="9">
        <v>0</v>
      </c>
      <c r="N82" s="9">
        <v>1</v>
      </c>
      <c r="O82" s="9">
        <v>0</v>
      </c>
      <c r="P82" s="9">
        <v>4</v>
      </c>
      <c r="Q82" s="9">
        <v>3</v>
      </c>
      <c r="R82" s="9">
        <v>0</v>
      </c>
      <c r="S82" s="9">
        <v>0</v>
      </c>
      <c r="T82" s="9">
        <v>6</v>
      </c>
      <c r="U82" s="9">
        <v>0</v>
      </c>
      <c r="V82" s="9">
        <v>3</v>
      </c>
    </row>
    <row r="83" spans="1:22" ht="45" x14ac:dyDescent="0.25">
      <c r="A83" s="6">
        <v>48</v>
      </c>
      <c r="B83" s="12" t="s">
        <v>9</v>
      </c>
      <c r="C83" s="9">
        <v>2</v>
      </c>
      <c r="D83" s="9">
        <v>1</v>
      </c>
      <c r="E83" s="9">
        <v>0</v>
      </c>
      <c r="F83" s="9">
        <v>0</v>
      </c>
      <c r="G83" s="9">
        <v>0</v>
      </c>
      <c r="H83" s="9">
        <v>1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</row>
    <row r="84" spans="1:22" ht="75" x14ac:dyDescent="0.25">
      <c r="A84" s="6">
        <v>49</v>
      </c>
      <c r="B84" s="12" t="s">
        <v>18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</row>
    <row r="85" spans="1:22" ht="75" x14ac:dyDescent="0.25">
      <c r="A85" s="6">
        <v>50</v>
      </c>
      <c r="B85" s="12" t="s">
        <v>101</v>
      </c>
      <c r="C85" s="9">
        <v>1017</v>
      </c>
      <c r="D85" s="9">
        <v>172</v>
      </c>
      <c r="E85" s="9">
        <v>14</v>
      </c>
      <c r="F85" s="9">
        <v>39</v>
      </c>
      <c r="G85" s="9">
        <v>64</v>
      </c>
      <c r="H85" s="9">
        <v>358</v>
      </c>
      <c r="I85" s="9">
        <v>165</v>
      </c>
      <c r="J85" s="9">
        <v>23</v>
      </c>
      <c r="K85" s="9">
        <v>66</v>
      </c>
      <c r="L85" s="9">
        <v>1</v>
      </c>
      <c r="M85" s="9">
        <v>0</v>
      </c>
      <c r="N85" s="9">
        <v>21</v>
      </c>
      <c r="O85" s="9">
        <v>0</v>
      </c>
      <c r="P85" s="9">
        <v>31</v>
      </c>
      <c r="Q85" s="9">
        <v>0</v>
      </c>
      <c r="R85" s="9">
        <v>0</v>
      </c>
      <c r="S85" s="9">
        <v>0</v>
      </c>
      <c r="T85" s="9">
        <v>28</v>
      </c>
      <c r="U85" s="9">
        <v>19</v>
      </c>
      <c r="V85" s="9">
        <v>16</v>
      </c>
    </row>
    <row r="86" spans="1:22" ht="63.75" customHeight="1" x14ac:dyDescent="0.25">
      <c r="A86" s="6">
        <v>51</v>
      </c>
      <c r="B86" s="12" t="s">
        <v>99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</row>
    <row r="87" spans="1:22" ht="30" x14ac:dyDescent="0.25">
      <c r="A87" s="6">
        <v>52</v>
      </c>
      <c r="B87" s="12" t="s">
        <v>105</v>
      </c>
      <c r="C87" s="9">
        <v>3</v>
      </c>
      <c r="D87" s="9">
        <v>0</v>
      </c>
      <c r="E87" s="9">
        <v>0</v>
      </c>
      <c r="F87" s="9">
        <v>2</v>
      </c>
      <c r="G87" s="9">
        <v>1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</row>
    <row r="88" spans="1:22" ht="30" x14ac:dyDescent="0.25">
      <c r="A88" s="6">
        <v>53</v>
      </c>
      <c r="B88" s="12" t="s">
        <v>102</v>
      </c>
      <c r="C88" s="9">
        <v>574</v>
      </c>
      <c r="D88" s="9">
        <v>71</v>
      </c>
      <c r="E88" s="9">
        <v>10</v>
      </c>
      <c r="F88" s="9">
        <v>130</v>
      </c>
      <c r="G88" s="9">
        <v>127</v>
      </c>
      <c r="H88" s="9">
        <v>53</v>
      </c>
      <c r="I88" s="9">
        <v>50</v>
      </c>
      <c r="J88" s="9">
        <v>15</v>
      </c>
      <c r="K88" s="9">
        <v>72</v>
      </c>
      <c r="L88" s="9">
        <v>5</v>
      </c>
      <c r="M88" s="9">
        <v>0</v>
      </c>
      <c r="N88" s="9">
        <v>0</v>
      </c>
      <c r="O88" s="9">
        <v>1</v>
      </c>
      <c r="P88" s="9">
        <v>7</v>
      </c>
      <c r="Q88" s="9">
        <v>1</v>
      </c>
      <c r="R88" s="9">
        <v>0</v>
      </c>
      <c r="S88" s="9">
        <v>0</v>
      </c>
      <c r="T88" s="9">
        <v>9</v>
      </c>
      <c r="U88" s="9">
        <v>15</v>
      </c>
      <c r="V88" s="9">
        <v>8</v>
      </c>
    </row>
    <row r="89" spans="1:22" x14ac:dyDescent="0.25">
      <c r="A89" s="6">
        <v>54</v>
      </c>
      <c r="B89" s="12" t="s">
        <v>100</v>
      </c>
      <c r="C89" s="9">
        <v>183</v>
      </c>
      <c r="D89" s="9">
        <v>48</v>
      </c>
      <c r="E89" s="9">
        <v>4</v>
      </c>
      <c r="F89" s="9">
        <v>20</v>
      </c>
      <c r="G89" s="9">
        <v>19</v>
      </c>
      <c r="H89" s="9">
        <v>33</v>
      </c>
      <c r="I89" s="9">
        <v>8</v>
      </c>
      <c r="J89" s="9">
        <v>2</v>
      </c>
      <c r="K89" s="9">
        <v>13</v>
      </c>
      <c r="L89" s="9">
        <v>0</v>
      </c>
      <c r="M89" s="9">
        <v>0</v>
      </c>
      <c r="N89" s="9">
        <v>0</v>
      </c>
      <c r="O89" s="9">
        <v>0</v>
      </c>
      <c r="P89" s="9">
        <v>1</v>
      </c>
      <c r="Q89" s="9">
        <v>0</v>
      </c>
      <c r="R89" s="9">
        <v>20</v>
      </c>
      <c r="S89" s="9">
        <v>3</v>
      </c>
      <c r="T89" s="9">
        <v>2</v>
      </c>
      <c r="U89" s="9">
        <v>4</v>
      </c>
      <c r="V89" s="9">
        <v>6</v>
      </c>
    </row>
    <row r="90" spans="1:22" ht="30" x14ac:dyDescent="0.25">
      <c r="A90" s="6">
        <v>55</v>
      </c>
      <c r="B90" s="12" t="s">
        <v>172</v>
      </c>
      <c r="C90" s="9">
        <v>420</v>
      </c>
      <c r="D90" s="9">
        <v>77</v>
      </c>
      <c r="E90" s="9">
        <v>15</v>
      </c>
      <c r="F90" s="9">
        <v>10</v>
      </c>
      <c r="G90" s="9">
        <v>9</v>
      </c>
      <c r="H90" s="9">
        <v>146</v>
      </c>
      <c r="I90" s="9">
        <v>94</v>
      </c>
      <c r="J90" s="9">
        <v>14</v>
      </c>
      <c r="K90" s="9">
        <v>31</v>
      </c>
      <c r="L90" s="9">
        <v>0</v>
      </c>
      <c r="M90" s="9">
        <v>0</v>
      </c>
      <c r="N90" s="9">
        <v>0</v>
      </c>
      <c r="O90" s="9">
        <v>0</v>
      </c>
      <c r="P90" s="9">
        <v>8</v>
      </c>
      <c r="Q90" s="9">
        <v>1</v>
      </c>
      <c r="R90" s="9">
        <v>0</v>
      </c>
      <c r="S90" s="9">
        <v>0</v>
      </c>
      <c r="T90" s="9">
        <v>4</v>
      </c>
      <c r="U90" s="9">
        <v>6</v>
      </c>
      <c r="V90" s="9">
        <v>5</v>
      </c>
    </row>
    <row r="91" spans="1:22" x14ac:dyDescent="0.25">
      <c r="A91" s="6">
        <v>56</v>
      </c>
      <c r="B91" s="12" t="s">
        <v>142</v>
      </c>
      <c r="C91" s="9">
        <v>4</v>
      </c>
      <c r="D91" s="9">
        <v>0</v>
      </c>
      <c r="E91" s="9">
        <v>0</v>
      </c>
      <c r="F91" s="9">
        <v>1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3</v>
      </c>
      <c r="U91" s="9">
        <v>0</v>
      </c>
      <c r="V91" s="9">
        <v>0</v>
      </c>
    </row>
    <row r="92" spans="1:22" ht="45" x14ac:dyDescent="0.25">
      <c r="A92" s="6">
        <v>57</v>
      </c>
      <c r="B92" s="12" t="s">
        <v>98</v>
      </c>
      <c r="C92" s="9">
        <v>311</v>
      </c>
      <c r="D92" s="9">
        <v>40</v>
      </c>
      <c r="E92" s="9">
        <v>3</v>
      </c>
      <c r="F92" s="9">
        <v>60</v>
      </c>
      <c r="G92" s="9">
        <v>43</v>
      </c>
      <c r="H92" s="9">
        <v>16</v>
      </c>
      <c r="I92" s="9">
        <v>58</v>
      </c>
      <c r="J92" s="9">
        <v>21</v>
      </c>
      <c r="K92" s="9">
        <v>36</v>
      </c>
      <c r="L92" s="9">
        <v>5</v>
      </c>
      <c r="M92" s="9">
        <v>0</v>
      </c>
      <c r="N92" s="9">
        <v>1</v>
      </c>
      <c r="O92" s="9">
        <v>2</v>
      </c>
      <c r="P92" s="9">
        <v>6</v>
      </c>
      <c r="Q92" s="9">
        <v>0</v>
      </c>
      <c r="R92" s="9">
        <v>0</v>
      </c>
      <c r="S92" s="9">
        <v>0</v>
      </c>
      <c r="T92" s="9">
        <v>7</v>
      </c>
      <c r="U92" s="9">
        <v>12</v>
      </c>
      <c r="V92" s="9">
        <v>1</v>
      </c>
    </row>
    <row r="93" spans="1:22" ht="45" x14ac:dyDescent="0.25">
      <c r="A93" s="6">
        <v>58</v>
      </c>
      <c r="B93" s="12" t="s">
        <v>10</v>
      </c>
      <c r="C93" s="9">
        <v>3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1</v>
      </c>
      <c r="K93" s="9">
        <v>2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</row>
    <row r="94" spans="1:22" ht="77.25" customHeight="1" x14ac:dyDescent="0.25">
      <c r="A94" s="6">
        <v>59</v>
      </c>
      <c r="B94" s="12" t="s">
        <v>143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</row>
    <row r="95" spans="1:22" ht="30" x14ac:dyDescent="0.25">
      <c r="A95" s="6">
        <v>60</v>
      </c>
      <c r="B95" s="12" t="s">
        <v>37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</row>
    <row r="96" spans="1:22" ht="170.25" customHeight="1" x14ac:dyDescent="0.25">
      <c r="A96" s="6">
        <v>61</v>
      </c>
      <c r="B96" s="12" t="s">
        <v>144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</row>
    <row r="97" spans="1:22" ht="168.75" customHeight="1" x14ac:dyDescent="0.25">
      <c r="A97" s="6">
        <v>62</v>
      </c>
      <c r="B97" s="12" t="s">
        <v>145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</row>
    <row r="98" spans="1:22" ht="45" x14ac:dyDescent="0.25">
      <c r="A98" s="6">
        <v>63</v>
      </c>
      <c r="B98" s="12" t="s">
        <v>154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</row>
    <row r="99" spans="1:22" ht="152.25" customHeight="1" x14ac:dyDescent="0.25">
      <c r="A99" s="6">
        <v>64</v>
      </c>
      <c r="B99" s="12" t="s">
        <v>146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</row>
    <row r="100" spans="1:22" ht="45" x14ac:dyDescent="0.25">
      <c r="A100" s="6">
        <v>65</v>
      </c>
      <c r="B100" s="12" t="s">
        <v>54</v>
      </c>
      <c r="C100" s="9">
        <v>5</v>
      </c>
      <c r="D100" s="9">
        <v>1</v>
      </c>
      <c r="E100" s="9">
        <v>0</v>
      </c>
      <c r="F100" s="9">
        <v>1</v>
      </c>
      <c r="G100" s="9">
        <v>0</v>
      </c>
      <c r="H100" s="9">
        <v>0</v>
      </c>
      <c r="I100" s="9">
        <v>2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1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</row>
    <row r="101" spans="1:22" x14ac:dyDescent="0.25">
      <c r="A101" s="6">
        <v>66</v>
      </c>
      <c r="B101" s="12" t="s">
        <v>103</v>
      </c>
      <c r="C101" s="9">
        <v>11</v>
      </c>
      <c r="D101" s="9">
        <v>0</v>
      </c>
      <c r="E101" s="9">
        <v>0</v>
      </c>
      <c r="F101" s="9">
        <v>0</v>
      </c>
      <c r="G101" s="9">
        <v>2</v>
      </c>
      <c r="H101" s="9">
        <v>1</v>
      </c>
      <c r="I101" s="9">
        <v>2</v>
      </c>
      <c r="J101" s="9">
        <v>0</v>
      </c>
      <c r="K101" s="9">
        <v>2</v>
      </c>
      <c r="L101" s="9">
        <v>0</v>
      </c>
      <c r="M101" s="9">
        <v>0</v>
      </c>
      <c r="N101" s="9">
        <v>0</v>
      </c>
      <c r="O101" s="9">
        <v>0</v>
      </c>
      <c r="P101" s="9">
        <v>1</v>
      </c>
      <c r="Q101" s="9">
        <v>0</v>
      </c>
      <c r="R101" s="9">
        <v>1</v>
      </c>
      <c r="S101" s="9">
        <v>0</v>
      </c>
      <c r="T101" s="9">
        <v>0</v>
      </c>
      <c r="U101" s="9">
        <v>2</v>
      </c>
      <c r="V101" s="9">
        <v>0</v>
      </c>
    </row>
    <row r="102" spans="1:22" ht="30" x14ac:dyDescent="0.25">
      <c r="A102" s="6">
        <v>67</v>
      </c>
      <c r="B102" s="12" t="s">
        <v>107</v>
      </c>
      <c r="C102" s="9">
        <v>1173</v>
      </c>
      <c r="D102" s="9">
        <v>269</v>
      </c>
      <c r="E102" s="9">
        <v>26</v>
      </c>
      <c r="F102" s="9">
        <v>167</v>
      </c>
      <c r="G102" s="9">
        <v>188</v>
      </c>
      <c r="H102" s="9">
        <v>144</v>
      </c>
      <c r="I102" s="9">
        <v>123</v>
      </c>
      <c r="J102" s="9">
        <v>44</v>
      </c>
      <c r="K102" s="9">
        <v>108</v>
      </c>
      <c r="L102" s="9">
        <v>11</v>
      </c>
      <c r="M102" s="9">
        <v>0</v>
      </c>
      <c r="N102" s="9">
        <v>4</v>
      </c>
      <c r="O102" s="9">
        <v>3</v>
      </c>
      <c r="P102" s="9">
        <v>13</v>
      </c>
      <c r="Q102" s="9">
        <v>7</v>
      </c>
      <c r="R102" s="9">
        <v>0</v>
      </c>
      <c r="S102" s="9">
        <v>0</v>
      </c>
      <c r="T102" s="9">
        <v>22</v>
      </c>
      <c r="U102" s="9">
        <v>29</v>
      </c>
      <c r="V102" s="9">
        <v>15</v>
      </c>
    </row>
    <row r="103" spans="1:22" ht="30" x14ac:dyDescent="0.25">
      <c r="A103" s="6">
        <v>68</v>
      </c>
      <c r="B103" s="12" t="s">
        <v>147</v>
      </c>
      <c r="C103" s="9">
        <v>152</v>
      </c>
      <c r="D103" s="9">
        <v>29</v>
      </c>
      <c r="E103" s="9">
        <v>2</v>
      </c>
      <c r="F103" s="9">
        <v>10</v>
      </c>
      <c r="G103" s="9">
        <v>12</v>
      </c>
      <c r="H103" s="9">
        <v>30</v>
      </c>
      <c r="I103" s="9">
        <v>28</v>
      </c>
      <c r="J103" s="9">
        <v>2</v>
      </c>
      <c r="K103" s="9">
        <v>13</v>
      </c>
      <c r="L103" s="9">
        <v>0</v>
      </c>
      <c r="M103" s="9">
        <v>0</v>
      </c>
      <c r="N103" s="9">
        <v>6</v>
      </c>
      <c r="O103" s="9">
        <v>0</v>
      </c>
      <c r="P103" s="9">
        <v>4</v>
      </c>
      <c r="Q103" s="9">
        <v>0</v>
      </c>
      <c r="R103" s="9">
        <v>0</v>
      </c>
      <c r="S103" s="9">
        <v>0</v>
      </c>
      <c r="T103" s="9">
        <v>6</v>
      </c>
      <c r="U103" s="9">
        <v>6</v>
      </c>
      <c r="V103" s="9">
        <v>4</v>
      </c>
    </row>
    <row r="104" spans="1:22" x14ac:dyDescent="0.25">
      <c r="A104" s="6">
        <v>69</v>
      </c>
      <c r="B104" s="12" t="s">
        <v>108</v>
      </c>
      <c r="C104" s="9">
        <v>255</v>
      </c>
      <c r="D104" s="9">
        <v>21</v>
      </c>
      <c r="E104" s="9">
        <v>4</v>
      </c>
      <c r="F104" s="9">
        <v>65</v>
      </c>
      <c r="G104" s="9">
        <v>66</v>
      </c>
      <c r="H104" s="9">
        <v>17</v>
      </c>
      <c r="I104" s="9">
        <v>3</v>
      </c>
      <c r="J104" s="9">
        <v>3</v>
      </c>
      <c r="K104" s="9">
        <v>57</v>
      </c>
      <c r="L104" s="9">
        <v>1</v>
      </c>
      <c r="M104" s="9">
        <v>1</v>
      </c>
      <c r="N104" s="9">
        <v>0</v>
      </c>
      <c r="O104" s="9">
        <v>0</v>
      </c>
      <c r="P104" s="9">
        <v>2</v>
      </c>
      <c r="Q104" s="9">
        <v>5</v>
      </c>
      <c r="R104" s="9">
        <v>0</v>
      </c>
      <c r="S104" s="9">
        <v>0</v>
      </c>
      <c r="T104" s="9">
        <v>4</v>
      </c>
      <c r="U104" s="9">
        <v>2</v>
      </c>
      <c r="V104" s="9">
        <v>4</v>
      </c>
    </row>
    <row r="105" spans="1:22" ht="30" x14ac:dyDescent="0.25">
      <c r="A105" s="6">
        <v>70</v>
      </c>
      <c r="B105" s="12" t="s">
        <v>148</v>
      </c>
      <c r="C105" s="9">
        <v>2</v>
      </c>
      <c r="D105" s="9">
        <v>0</v>
      </c>
      <c r="E105" s="9">
        <v>0</v>
      </c>
      <c r="F105" s="9">
        <v>1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1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</row>
    <row r="106" spans="1:22" x14ac:dyDescent="0.25">
      <c r="A106" s="6">
        <v>71</v>
      </c>
      <c r="B106" s="12" t="s">
        <v>149</v>
      </c>
      <c r="C106" s="9">
        <v>90</v>
      </c>
      <c r="D106" s="9">
        <v>8</v>
      </c>
      <c r="E106" s="9">
        <v>2</v>
      </c>
      <c r="F106" s="9">
        <v>15</v>
      </c>
      <c r="G106" s="9">
        <v>12</v>
      </c>
      <c r="H106" s="9">
        <v>13</v>
      </c>
      <c r="I106" s="9">
        <v>5</v>
      </c>
      <c r="J106" s="9">
        <v>8</v>
      </c>
      <c r="K106" s="9">
        <v>13</v>
      </c>
      <c r="L106" s="9">
        <v>0</v>
      </c>
      <c r="M106" s="9">
        <v>0</v>
      </c>
      <c r="N106" s="9">
        <v>1</v>
      </c>
      <c r="O106" s="9">
        <v>0</v>
      </c>
      <c r="P106" s="9">
        <v>1</v>
      </c>
      <c r="Q106" s="9">
        <v>5</v>
      </c>
      <c r="R106" s="9">
        <v>1</v>
      </c>
      <c r="S106" s="9">
        <v>0</v>
      </c>
      <c r="T106" s="9">
        <v>4</v>
      </c>
      <c r="U106" s="9">
        <v>1</v>
      </c>
      <c r="V106" s="9">
        <v>1</v>
      </c>
    </row>
    <row r="107" spans="1:22" x14ac:dyDescent="0.25">
      <c r="A107" s="6">
        <v>72</v>
      </c>
      <c r="B107" s="12" t="s">
        <v>150</v>
      </c>
      <c r="C107" s="9">
        <v>28</v>
      </c>
      <c r="D107" s="9">
        <v>0</v>
      </c>
      <c r="E107" s="9">
        <v>1</v>
      </c>
      <c r="F107" s="9">
        <v>2</v>
      </c>
      <c r="G107" s="9">
        <v>1</v>
      </c>
      <c r="H107" s="9">
        <v>0</v>
      </c>
      <c r="I107" s="9">
        <v>0</v>
      </c>
      <c r="J107" s="9">
        <v>1</v>
      </c>
      <c r="K107" s="9">
        <v>1</v>
      </c>
      <c r="L107" s="9">
        <v>20</v>
      </c>
      <c r="M107" s="9">
        <v>0</v>
      </c>
      <c r="N107" s="9">
        <v>0</v>
      </c>
      <c r="O107" s="9">
        <v>0</v>
      </c>
      <c r="P107" s="9">
        <v>0</v>
      </c>
      <c r="Q107" s="9">
        <v>1</v>
      </c>
      <c r="R107" s="9">
        <v>0</v>
      </c>
      <c r="S107" s="9">
        <v>0</v>
      </c>
      <c r="T107" s="9">
        <v>0</v>
      </c>
      <c r="U107" s="9">
        <v>1</v>
      </c>
      <c r="V107" s="9">
        <v>0</v>
      </c>
    </row>
    <row r="108" spans="1:22" ht="45" x14ac:dyDescent="0.25">
      <c r="A108" s="6">
        <v>73</v>
      </c>
      <c r="B108" s="12" t="s">
        <v>151</v>
      </c>
      <c r="C108" s="9">
        <v>1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1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</row>
    <row r="109" spans="1:22" ht="60" x14ac:dyDescent="0.25">
      <c r="A109" s="6">
        <v>74</v>
      </c>
      <c r="B109" s="12" t="s">
        <v>152</v>
      </c>
      <c r="C109" s="9">
        <v>1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1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</row>
    <row r="110" spans="1:22" ht="60" x14ac:dyDescent="0.25">
      <c r="A110" s="6">
        <v>75</v>
      </c>
      <c r="B110" s="12" t="s">
        <v>153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</row>
    <row r="111" spans="1:22" ht="30" x14ac:dyDescent="0.25">
      <c r="A111" s="6">
        <v>76</v>
      </c>
      <c r="B111" s="12" t="s">
        <v>206</v>
      </c>
      <c r="C111" s="9">
        <v>78</v>
      </c>
      <c r="D111" s="9">
        <v>13</v>
      </c>
      <c r="E111" s="9">
        <v>2</v>
      </c>
      <c r="F111" s="9">
        <v>5</v>
      </c>
      <c r="G111" s="9">
        <v>10</v>
      </c>
      <c r="H111" s="9">
        <v>19</v>
      </c>
      <c r="I111" s="9">
        <v>12</v>
      </c>
      <c r="J111" s="9">
        <v>6</v>
      </c>
      <c r="K111" s="9">
        <v>5</v>
      </c>
      <c r="L111" s="9">
        <v>1</v>
      </c>
      <c r="M111" s="9">
        <v>0</v>
      </c>
      <c r="N111" s="9">
        <v>0</v>
      </c>
      <c r="O111" s="9">
        <v>1</v>
      </c>
      <c r="P111" s="9">
        <v>2</v>
      </c>
      <c r="Q111" s="9">
        <v>0</v>
      </c>
      <c r="R111" s="9">
        <v>0</v>
      </c>
      <c r="S111" s="9">
        <v>0</v>
      </c>
      <c r="T111" s="9">
        <v>0</v>
      </c>
      <c r="U111" s="9">
        <v>2</v>
      </c>
      <c r="V111" s="9">
        <v>0</v>
      </c>
    </row>
    <row r="112" spans="1:22" ht="30" x14ac:dyDescent="0.25">
      <c r="A112" s="6">
        <v>77</v>
      </c>
      <c r="B112" s="12" t="s">
        <v>251</v>
      </c>
      <c r="C112" s="9">
        <v>49</v>
      </c>
      <c r="D112" s="9">
        <v>12</v>
      </c>
      <c r="E112" s="9">
        <v>0</v>
      </c>
      <c r="F112" s="9">
        <v>8</v>
      </c>
      <c r="G112" s="9">
        <v>5</v>
      </c>
      <c r="H112" s="9">
        <v>23</v>
      </c>
      <c r="I112" s="9">
        <v>0</v>
      </c>
      <c r="J112" s="9">
        <v>1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</row>
    <row r="113" spans="1:22" x14ac:dyDescent="0.25">
      <c r="A113" s="6">
        <v>78</v>
      </c>
      <c r="B113" s="12" t="s">
        <v>249</v>
      </c>
      <c r="C113" s="9">
        <v>169</v>
      </c>
      <c r="D113" s="9">
        <v>49</v>
      </c>
      <c r="E113" s="9">
        <v>37</v>
      </c>
      <c r="F113" s="9">
        <v>7</v>
      </c>
      <c r="G113" s="9">
        <v>6</v>
      </c>
      <c r="H113" s="9">
        <v>48</v>
      </c>
      <c r="I113" s="9">
        <v>0</v>
      </c>
      <c r="J113" s="9">
        <v>2</v>
      </c>
      <c r="K113" s="9">
        <v>1</v>
      </c>
      <c r="L113" s="9">
        <v>0</v>
      </c>
      <c r="M113" s="9">
        <v>0</v>
      </c>
      <c r="N113" s="9">
        <v>0</v>
      </c>
      <c r="O113" s="9">
        <v>0</v>
      </c>
      <c r="P113" s="9">
        <v>3</v>
      </c>
      <c r="Q113" s="9">
        <v>0</v>
      </c>
      <c r="R113" s="9">
        <v>0</v>
      </c>
      <c r="S113" s="9">
        <v>1</v>
      </c>
      <c r="T113" s="9">
        <v>14</v>
      </c>
      <c r="U113" s="9">
        <v>1</v>
      </c>
      <c r="V113" s="9">
        <v>0</v>
      </c>
    </row>
    <row r="114" spans="1:22" ht="45" x14ac:dyDescent="0.25">
      <c r="A114" s="6">
        <v>79</v>
      </c>
      <c r="B114" s="12" t="s">
        <v>250</v>
      </c>
      <c r="C114" s="9">
        <v>26</v>
      </c>
      <c r="D114" s="9">
        <v>3</v>
      </c>
      <c r="E114" s="9">
        <v>1</v>
      </c>
      <c r="F114" s="9">
        <v>1</v>
      </c>
      <c r="G114" s="9">
        <v>1</v>
      </c>
      <c r="H114" s="9">
        <v>14</v>
      </c>
      <c r="I114" s="9">
        <v>0</v>
      </c>
      <c r="J114" s="9">
        <v>1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5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</row>
    <row r="115" spans="1:22" s="8" customFormat="1" x14ac:dyDescent="0.25">
      <c r="A115" s="111">
        <v>37</v>
      </c>
      <c r="B115" s="109" t="s">
        <v>24</v>
      </c>
      <c r="C115" s="110">
        <v>5505</v>
      </c>
      <c r="D115" s="110">
        <v>942</v>
      </c>
      <c r="E115" s="110">
        <v>142</v>
      </c>
      <c r="F115" s="110">
        <v>613</v>
      </c>
      <c r="G115" s="110">
        <v>671</v>
      </c>
      <c r="H115" s="110">
        <v>1174</v>
      </c>
      <c r="I115" s="110">
        <v>692</v>
      </c>
      <c r="J115" s="110">
        <v>162</v>
      </c>
      <c r="K115" s="110">
        <v>507</v>
      </c>
      <c r="L115" s="110">
        <v>50</v>
      </c>
      <c r="M115" s="110">
        <v>2</v>
      </c>
      <c r="N115" s="110">
        <v>41</v>
      </c>
      <c r="O115" s="110">
        <v>8</v>
      </c>
      <c r="P115" s="110">
        <v>110</v>
      </c>
      <c r="Q115" s="110">
        <v>33</v>
      </c>
      <c r="R115" s="110">
        <v>27</v>
      </c>
      <c r="S115" s="110">
        <v>4</v>
      </c>
      <c r="T115" s="110">
        <v>135</v>
      </c>
      <c r="U115" s="110">
        <v>115</v>
      </c>
      <c r="V115" s="110">
        <v>77</v>
      </c>
    </row>
    <row r="116" spans="1:22" ht="12.75" customHeight="1" x14ac:dyDescent="0.25">
      <c r="A116" s="6"/>
      <c r="B116" s="192" t="s">
        <v>56</v>
      </c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</row>
    <row r="117" spans="1:22" ht="30" x14ac:dyDescent="0.25">
      <c r="A117" s="6">
        <v>80</v>
      </c>
      <c r="B117" s="11" t="s">
        <v>183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</row>
    <row r="118" spans="1:22" ht="30" x14ac:dyDescent="0.25">
      <c r="A118" s="6">
        <v>81</v>
      </c>
      <c r="B118" s="11" t="s">
        <v>60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</row>
    <row r="119" spans="1:22" x14ac:dyDescent="0.25">
      <c r="A119" s="6">
        <v>82</v>
      </c>
      <c r="B119" s="11" t="s">
        <v>59</v>
      </c>
      <c r="C119" s="9">
        <v>38</v>
      </c>
      <c r="D119" s="9">
        <v>2</v>
      </c>
      <c r="E119" s="9">
        <v>0</v>
      </c>
      <c r="F119" s="9">
        <v>6</v>
      </c>
      <c r="G119" s="9">
        <v>2</v>
      </c>
      <c r="H119" s="9">
        <v>13</v>
      </c>
      <c r="I119" s="9">
        <v>4</v>
      </c>
      <c r="J119" s="9">
        <v>1</v>
      </c>
      <c r="K119" s="9">
        <v>7</v>
      </c>
      <c r="L119" s="9">
        <v>1</v>
      </c>
      <c r="M119" s="9">
        <v>0</v>
      </c>
      <c r="N119" s="9">
        <v>1</v>
      </c>
      <c r="O119" s="9">
        <v>0</v>
      </c>
      <c r="P119" s="9">
        <v>0</v>
      </c>
      <c r="Q119" s="9">
        <v>0</v>
      </c>
      <c r="R119" s="9">
        <v>1</v>
      </c>
      <c r="S119" s="9">
        <v>0</v>
      </c>
      <c r="T119" s="9">
        <v>0</v>
      </c>
      <c r="U119" s="9">
        <v>0</v>
      </c>
      <c r="V119" s="9">
        <v>0</v>
      </c>
    </row>
    <row r="120" spans="1:22" ht="60" x14ac:dyDescent="0.25">
      <c r="A120" s="6">
        <v>83</v>
      </c>
      <c r="B120" s="11" t="s">
        <v>58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</row>
    <row r="121" spans="1:22" ht="60" x14ac:dyDescent="0.25">
      <c r="A121" s="6">
        <v>84</v>
      </c>
      <c r="B121" s="11" t="s">
        <v>57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</row>
    <row r="122" spans="1:22" ht="60" x14ac:dyDescent="0.25">
      <c r="A122" s="6">
        <v>85</v>
      </c>
      <c r="B122" s="11" t="s">
        <v>109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</row>
    <row r="123" spans="1:22" s="8" customFormat="1" x14ac:dyDescent="0.25">
      <c r="A123" s="111">
        <v>6</v>
      </c>
      <c r="B123" s="109" t="s">
        <v>24</v>
      </c>
      <c r="C123" s="113">
        <v>38</v>
      </c>
      <c r="D123" s="113">
        <v>2</v>
      </c>
      <c r="E123" s="113">
        <v>0</v>
      </c>
      <c r="F123" s="113">
        <v>6</v>
      </c>
      <c r="G123" s="113">
        <v>2</v>
      </c>
      <c r="H123" s="113">
        <v>13</v>
      </c>
      <c r="I123" s="113">
        <v>4</v>
      </c>
      <c r="J123" s="113">
        <v>1</v>
      </c>
      <c r="K123" s="113">
        <v>7</v>
      </c>
      <c r="L123" s="113">
        <v>1</v>
      </c>
      <c r="M123" s="113">
        <v>0</v>
      </c>
      <c r="N123" s="113">
        <v>1</v>
      </c>
      <c r="O123" s="113">
        <v>0</v>
      </c>
      <c r="P123" s="113">
        <v>0</v>
      </c>
      <c r="Q123" s="113">
        <v>0</v>
      </c>
      <c r="R123" s="113">
        <v>1</v>
      </c>
      <c r="S123" s="113">
        <v>0</v>
      </c>
      <c r="T123" s="113">
        <v>0</v>
      </c>
      <c r="U123" s="113">
        <v>0</v>
      </c>
      <c r="V123" s="113">
        <v>0</v>
      </c>
    </row>
    <row r="124" spans="1:22" x14ac:dyDescent="0.25">
      <c r="A124" s="6"/>
      <c r="B124" s="192" t="s">
        <v>44</v>
      </c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</row>
    <row r="125" spans="1:22" ht="45" x14ac:dyDescent="0.25">
      <c r="A125" s="6">
        <v>86</v>
      </c>
      <c r="B125" s="12" t="s">
        <v>45</v>
      </c>
      <c r="C125" s="9">
        <v>5</v>
      </c>
      <c r="D125" s="9">
        <v>0</v>
      </c>
      <c r="E125" s="9">
        <v>0</v>
      </c>
      <c r="F125" s="9">
        <v>0</v>
      </c>
      <c r="G125" s="9">
        <v>1</v>
      </c>
      <c r="H125" s="9">
        <v>1</v>
      </c>
      <c r="I125" s="9">
        <v>1</v>
      </c>
      <c r="J125" s="9">
        <v>1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1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</row>
    <row r="126" spans="1:22" s="8" customFormat="1" x14ac:dyDescent="0.25">
      <c r="A126" s="111">
        <v>1</v>
      </c>
      <c r="B126" s="109" t="s">
        <v>24</v>
      </c>
      <c r="C126" s="113">
        <v>5</v>
      </c>
      <c r="D126" s="113">
        <v>0</v>
      </c>
      <c r="E126" s="113">
        <v>0</v>
      </c>
      <c r="F126" s="113">
        <v>0</v>
      </c>
      <c r="G126" s="113">
        <v>1</v>
      </c>
      <c r="H126" s="113">
        <v>1</v>
      </c>
      <c r="I126" s="113">
        <v>1</v>
      </c>
      <c r="J126" s="113">
        <v>1</v>
      </c>
      <c r="K126" s="113">
        <v>0</v>
      </c>
      <c r="L126" s="113">
        <v>0</v>
      </c>
      <c r="M126" s="113">
        <v>0</v>
      </c>
      <c r="N126" s="113">
        <v>0</v>
      </c>
      <c r="O126" s="113">
        <v>0</v>
      </c>
      <c r="P126" s="113">
        <v>1</v>
      </c>
      <c r="Q126" s="113">
        <v>0</v>
      </c>
      <c r="R126" s="113">
        <v>0</v>
      </c>
      <c r="S126" s="113">
        <v>0</v>
      </c>
      <c r="T126" s="113">
        <v>0</v>
      </c>
      <c r="U126" s="113">
        <v>0</v>
      </c>
      <c r="V126" s="113">
        <v>0</v>
      </c>
    </row>
    <row r="127" spans="1:22" s="8" customFormat="1" ht="15" customHeight="1" x14ac:dyDescent="0.25">
      <c r="A127" s="189" t="s">
        <v>52</v>
      </c>
      <c r="B127" s="190"/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</row>
    <row r="128" spans="1:22" s="8" customFormat="1" ht="105" x14ac:dyDescent="0.25">
      <c r="A128" s="6">
        <v>87</v>
      </c>
      <c r="B128" s="12" t="s">
        <v>211</v>
      </c>
      <c r="C128" s="9">
        <v>8</v>
      </c>
      <c r="D128" s="9">
        <v>1</v>
      </c>
      <c r="E128" s="9">
        <v>0</v>
      </c>
      <c r="F128" s="9">
        <v>1</v>
      </c>
      <c r="G128" s="9">
        <v>1</v>
      </c>
      <c r="H128" s="9">
        <v>1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1</v>
      </c>
      <c r="S128" s="9">
        <v>1</v>
      </c>
      <c r="T128" s="9">
        <v>1</v>
      </c>
      <c r="U128" s="9">
        <v>1</v>
      </c>
      <c r="V128" s="9">
        <v>0</v>
      </c>
    </row>
    <row r="129" spans="1:22" s="8" customFormat="1" ht="60" x14ac:dyDescent="0.25">
      <c r="A129" s="6">
        <v>88</v>
      </c>
      <c r="B129" s="12" t="s">
        <v>53</v>
      </c>
      <c r="C129" s="9">
        <v>69</v>
      </c>
      <c r="D129" s="9">
        <v>0</v>
      </c>
      <c r="E129" s="9">
        <v>0</v>
      </c>
      <c r="F129" s="9">
        <v>9</v>
      </c>
      <c r="G129" s="9">
        <v>19</v>
      </c>
      <c r="H129" s="9">
        <v>7</v>
      </c>
      <c r="I129" s="9">
        <v>0</v>
      </c>
      <c r="J129" s="9">
        <v>3</v>
      </c>
      <c r="K129" s="9">
        <v>4</v>
      </c>
      <c r="L129" s="9">
        <v>1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5</v>
      </c>
      <c r="T129" s="9">
        <v>13</v>
      </c>
      <c r="U129" s="9">
        <v>8</v>
      </c>
      <c r="V129" s="9">
        <v>0</v>
      </c>
    </row>
    <row r="130" spans="1:22" s="8" customFormat="1" x14ac:dyDescent="0.25">
      <c r="A130" s="111">
        <v>2</v>
      </c>
      <c r="B130" s="109" t="s">
        <v>24</v>
      </c>
      <c r="C130" s="113">
        <v>77</v>
      </c>
      <c r="D130" s="113">
        <v>1</v>
      </c>
      <c r="E130" s="113">
        <v>0</v>
      </c>
      <c r="F130" s="113">
        <v>10</v>
      </c>
      <c r="G130" s="113">
        <v>20</v>
      </c>
      <c r="H130" s="113">
        <v>8</v>
      </c>
      <c r="I130" s="113">
        <v>0</v>
      </c>
      <c r="J130" s="113">
        <v>3</v>
      </c>
      <c r="K130" s="113">
        <v>4</v>
      </c>
      <c r="L130" s="113">
        <v>1</v>
      </c>
      <c r="M130" s="113">
        <v>0</v>
      </c>
      <c r="N130" s="113">
        <v>0</v>
      </c>
      <c r="O130" s="113">
        <v>0</v>
      </c>
      <c r="P130" s="113">
        <v>0</v>
      </c>
      <c r="Q130" s="113">
        <v>0</v>
      </c>
      <c r="R130" s="113">
        <v>1</v>
      </c>
      <c r="S130" s="113">
        <v>6</v>
      </c>
      <c r="T130" s="113">
        <v>14</v>
      </c>
      <c r="U130" s="113">
        <v>9</v>
      </c>
      <c r="V130" s="113">
        <v>0</v>
      </c>
    </row>
    <row r="131" spans="1:22" s="8" customFormat="1" x14ac:dyDescent="0.25">
      <c r="A131" s="189" t="s">
        <v>188</v>
      </c>
      <c r="B131" s="190"/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</row>
    <row r="132" spans="1:22" s="8" customFormat="1" ht="105" x14ac:dyDescent="0.25">
      <c r="A132" s="6">
        <v>89</v>
      </c>
      <c r="B132" s="7" t="s">
        <v>189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</row>
    <row r="133" spans="1:22" s="8" customFormat="1" ht="45" x14ac:dyDescent="0.25">
      <c r="A133" s="6">
        <v>90</v>
      </c>
      <c r="B133" s="7" t="s">
        <v>190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</row>
    <row r="134" spans="1:22" s="8" customFormat="1" x14ac:dyDescent="0.25">
      <c r="A134" s="111">
        <v>2</v>
      </c>
      <c r="B134" s="18" t="s">
        <v>24</v>
      </c>
      <c r="C134" s="113">
        <v>0</v>
      </c>
      <c r="D134" s="113">
        <v>0</v>
      </c>
      <c r="E134" s="113">
        <v>0</v>
      </c>
      <c r="F134" s="113">
        <v>0</v>
      </c>
      <c r="G134" s="113">
        <v>0</v>
      </c>
      <c r="H134" s="113">
        <v>0</v>
      </c>
      <c r="I134" s="113">
        <v>0</v>
      </c>
      <c r="J134" s="113">
        <v>0</v>
      </c>
      <c r="K134" s="113">
        <v>0</v>
      </c>
      <c r="L134" s="113">
        <v>0</v>
      </c>
      <c r="M134" s="113">
        <v>0</v>
      </c>
      <c r="N134" s="113">
        <v>0</v>
      </c>
      <c r="O134" s="113">
        <v>0</v>
      </c>
      <c r="P134" s="113">
        <v>0</v>
      </c>
      <c r="Q134" s="113">
        <v>0</v>
      </c>
      <c r="R134" s="113">
        <v>0</v>
      </c>
      <c r="S134" s="113">
        <v>0</v>
      </c>
      <c r="T134" s="113">
        <v>0</v>
      </c>
      <c r="U134" s="113">
        <v>0</v>
      </c>
      <c r="V134" s="113">
        <v>0</v>
      </c>
    </row>
    <row r="135" spans="1:22" s="8" customFormat="1" hidden="1" x14ac:dyDescent="0.25">
      <c r="A135" s="189" t="s">
        <v>257</v>
      </c>
      <c r="B135" s="190"/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</row>
    <row r="136" spans="1:22" s="8" customFormat="1" ht="91.5" hidden="1" customHeight="1" x14ac:dyDescent="0.25">
      <c r="A136" s="6">
        <v>91</v>
      </c>
      <c r="B136" s="7" t="s">
        <v>258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</row>
    <row r="137" spans="1:22" s="8" customFormat="1" ht="34.5" hidden="1" customHeight="1" x14ac:dyDescent="0.25">
      <c r="A137" s="6">
        <v>92</v>
      </c>
      <c r="B137" s="7" t="s">
        <v>259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</row>
    <row r="138" spans="1:22" s="8" customFormat="1" hidden="1" x14ac:dyDescent="0.25">
      <c r="A138" s="129">
        <v>2</v>
      </c>
      <c r="B138" s="18" t="s">
        <v>24</v>
      </c>
      <c r="C138" s="132">
        <v>0</v>
      </c>
      <c r="D138" s="132">
        <v>0</v>
      </c>
      <c r="E138" s="132">
        <v>0</v>
      </c>
      <c r="F138" s="132">
        <v>0</v>
      </c>
      <c r="G138" s="132">
        <v>0</v>
      </c>
      <c r="H138" s="132">
        <v>0</v>
      </c>
      <c r="I138" s="132">
        <v>0</v>
      </c>
      <c r="J138" s="132">
        <v>0</v>
      </c>
      <c r="K138" s="132">
        <v>0</v>
      </c>
      <c r="L138" s="132">
        <v>0</v>
      </c>
      <c r="M138" s="132">
        <v>0</v>
      </c>
      <c r="N138" s="132">
        <v>0</v>
      </c>
      <c r="O138" s="132">
        <v>0</v>
      </c>
      <c r="P138" s="132">
        <v>0</v>
      </c>
      <c r="Q138" s="132">
        <v>0</v>
      </c>
      <c r="R138" s="132">
        <v>0</v>
      </c>
      <c r="S138" s="132">
        <v>0</v>
      </c>
      <c r="T138" s="132">
        <v>0</v>
      </c>
      <c r="U138" s="132">
        <v>0</v>
      </c>
      <c r="V138" s="132">
        <v>0</v>
      </c>
    </row>
    <row r="139" spans="1:22" ht="15" customHeight="1" x14ac:dyDescent="0.25">
      <c r="A139" s="6"/>
      <c r="B139" s="192" t="s">
        <v>49</v>
      </c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</row>
    <row r="140" spans="1:22" ht="42" customHeight="1" x14ac:dyDescent="0.25">
      <c r="A140" s="6">
        <v>91</v>
      </c>
      <c r="B140" s="12" t="s">
        <v>173</v>
      </c>
      <c r="C140" s="13">
        <v>1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1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</row>
    <row r="141" spans="1:22" s="8" customFormat="1" ht="15.75" customHeight="1" x14ac:dyDescent="0.25">
      <c r="A141" s="111">
        <v>1</v>
      </c>
      <c r="B141" s="109" t="s">
        <v>24</v>
      </c>
      <c r="C141" s="113">
        <v>1</v>
      </c>
      <c r="D141" s="113">
        <v>0</v>
      </c>
      <c r="E141" s="113">
        <v>0</v>
      </c>
      <c r="F141" s="113">
        <v>0</v>
      </c>
      <c r="G141" s="113">
        <v>0</v>
      </c>
      <c r="H141" s="113">
        <v>0</v>
      </c>
      <c r="I141" s="113">
        <v>0</v>
      </c>
      <c r="J141" s="113">
        <v>0</v>
      </c>
      <c r="K141" s="113">
        <v>0</v>
      </c>
      <c r="L141" s="113">
        <v>0</v>
      </c>
      <c r="M141" s="113">
        <v>1</v>
      </c>
      <c r="N141" s="113">
        <v>0</v>
      </c>
      <c r="O141" s="113">
        <v>0</v>
      </c>
      <c r="P141" s="113">
        <v>0</v>
      </c>
      <c r="Q141" s="113">
        <v>0</v>
      </c>
      <c r="R141" s="113">
        <v>0</v>
      </c>
      <c r="S141" s="113">
        <v>0</v>
      </c>
      <c r="T141" s="113">
        <v>0</v>
      </c>
      <c r="U141" s="113">
        <v>0</v>
      </c>
      <c r="V141" s="113">
        <v>0</v>
      </c>
    </row>
    <row r="142" spans="1:22" s="8" customFormat="1" x14ac:dyDescent="0.25">
      <c r="A142" s="111"/>
      <c r="B142" s="109" t="s">
        <v>27</v>
      </c>
      <c r="C142" s="113">
        <v>5626</v>
      </c>
      <c r="D142" s="113">
        <v>945</v>
      </c>
      <c r="E142" s="113">
        <v>142</v>
      </c>
      <c r="F142" s="113">
        <v>629</v>
      </c>
      <c r="G142" s="113">
        <v>694</v>
      </c>
      <c r="H142" s="113">
        <v>1196</v>
      </c>
      <c r="I142" s="113">
        <v>697</v>
      </c>
      <c r="J142" s="113">
        <v>167</v>
      </c>
      <c r="K142" s="113">
        <v>518</v>
      </c>
      <c r="L142" s="113">
        <v>52</v>
      </c>
      <c r="M142" s="113">
        <v>3</v>
      </c>
      <c r="N142" s="113">
        <v>42</v>
      </c>
      <c r="O142" s="113">
        <v>8</v>
      </c>
      <c r="P142" s="113">
        <v>111</v>
      </c>
      <c r="Q142" s="113">
        <v>33</v>
      </c>
      <c r="R142" s="113">
        <v>29</v>
      </c>
      <c r="S142" s="113">
        <v>10</v>
      </c>
      <c r="T142" s="113">
        <v>149</v>
      </c>
      <c r="U142" s="113">
        <v>124</v>
      </c>
      <c r="V142" s="113">
        <v>77</v>
      </c>
    </row>
    <row r="143" spans="1:22" x14ac:dyDescent="0.25">
      <c r="A143" s="6"/>
      <c r="B143" s="189" t="s">
        <v>5</v>
      </c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</row>
    <row r="144" spans="1:22" x14ac:dyDescent="0.25">
      <c r="A144" s="6"/>
      <c r="B144" s="192" t="s">
        <v>8</v>
      </c>
      <c r="C144" s="193"/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</row>
    <row r="145" spans="1:22" ht="60" x14ac:dyDescent="0.25">
      <c r="A145" s="6">
        <v>92</v>
      </c>
      <c r="B145" s="12" t="s">
        <v>110</v>
      </c>
      <c r="C145" s="9">
        <v>1</v>
      </c>
      <c r="D145" s="17">
        <v>1</v>
      </c>
      <c r="E145" s="1" t="s">
        <v>126</v>
      </c>
      <c r="F145" s="1" t="s">
        <v>126</v>
      </c>
      <c r="G145" s="1" t="s">
        <v>126</v>
      </c>
      <c r="H145" s="1" t="s">
        <v>126</v>
      </c>
      <c r="I145" s="1" t="s">
        <v>126</v>
      </c>
      <c r="J145" s="1" t="s">
        <v>126</v>
      </c>
      <c r="K145" s="1" t="s">
        <v>126</v>
      </c>
      <c r="L145" s="1" t="s">
        <v>126</v>
      </c>
      <c r="M145" s="1" t="s">
        <v>126</v>
      </c>
      <c r="N145" s="1" t="s">
        <v>126</v>
      </c>
      <c r="O145" s="1" t="s">
        <v>126</v>
      </c>
      <c r="P145" s="1" t="s">
        <v>126</v>
      </c>
      <c r="Q145" s="1" t="s">
        <v>126</v>
      </c>
      <c r="R145" s="1" t="s">
        <v>126</v>
      </c>
      <c r="S145" s="1" t="s">
        <v>126</v>
      </c>
      <c r="T145" s="1" t="s">
        <v>126</v>
      </c>
      <c r="U145" s="1" t="s">
        <v>126</v>
      </c>
      <c r="V145" s="1" t="s">
        <v>126</v>
      </c>
    </row>
    <row r="146" spans="1:22" ht="60" x14ac:dyDescent="0.25">
      <c r="A146" s="6">
        <v>93</v>
      </c>
      <c r="B146" s="12" t="s">
        <v>111</v>
      </c>
      <c r="C146" s="9">
        <v>0</v>
      </c>
      <c r="D146" s="17">
        <v>0</v>
      </c>
      <c r="E146" s="1" t="s">
        <v>126</v>
      </c>
      <c r="F146" s="1" t="s">
        <v>126</v>
      </c>
      <c r="G146" s="1" t="s">
        <v>126</v>
      </c>
      <c r="H146" s="1" t="s">
        <v>126</v>
      </c>
      <c r="I146" s="1" t="s">
        <v>126</v>
      </c>
      <c r="J146" s="1" t="s">
        <v>126</v>
      </c>
      <c r="K146" s="1" t="s">
        <v>126</v>
      </c>
      <c r="L146" s="1" t="s">
        <v>126</v>
      </c>
      <c r="M146" s="1" t="s">
        <v>126</v>
      </c>
      <c r="N146" s="1" t="s">
        <v>126</v>
      </c>
      <c r="O146" s="1" t="s">
        <v>126</v>
      </c>
      <c r="P146" s="1" t="s">
        <v>126</v>
      </c>
      <c r="Q146" s="1" t="s">
        <v>126</v>
      </c>
      <c r="R146" s="1" t="s">
        <v>126</v>
      </c>
      <c r="S146" s="1" t="s">
        <v>126</v>
      </c>
      <c r="T146" s="1" t="s">
        <v>126</v>
      </c>
      <c r="U146" s="1" t="s">
        <v>126</v>
      </c>
      <c r="V146" s="1" t="s">
        <v>126</v>
      </c>
    </row>
    <row r="147" spans="1:22" ht="33.75" customHeight="1" x14ac:dyDescent="0.25">
      <c r="A147" s="6">
        <v>94</v>
      </c>
      <c r="B147" s="12" t="s">
        <v>112</v>
      </c>
      <c r="C147" s="9">
        <v>0</v>
      </c>
      <c r="D147" s="17">
        <v>0</v>
      </c>
      <c r="E147" s="1" t="s">
        <v>126</v>
      </c>
      <c r="F147" s="1" t="s">
        <v>126</v>
      </c>
      <c r="G147" s="1" t="s">
        <v>126</v>
      </c>
      <c r="H147" s="1" t="s">
        <v>126</v>
      </c>
      <c r="I147" s="1" t="s">
        <v>126</v>
      </c>
      <c r="J147" s="1" t="s">
        <v>126</v>
      </c>
      <c r="K147" s="1" t="s">
        <v>126</v>
      </c>
      <c r="L147" s="1" t="s">
        <v>126</v>
      </c>
      <c r="M147" s="1" t="s">
        <v>126</v>
      </c>
      <c r="N147" s="1" t="s">
        <v>126</v>
      </c>
      <c r="O147" s="1" t="s">
        <v>126</v>
      </c>
      <c r="P147" s="1" t="s">
        <v>126</v>
      </c>
      <c r="Q147" s="1" t="s">
        <v>126</v>
      </c>
      <c r="R147" s="1" t="s">
        <v>126</v>
      </c>
      <c r="S147" s="1" t="s">
        <v>126</v>
      </c>
      <c r="T147" s="1" t="s">
        <v>126</v>
      </c>
      <c r="U147" s="1" t="s">
        <v>126</v>
      </c>
      <c r="V147" s="1" t="s">
        <v>126</v>
      </c>
    </row>
    <row r="148" spans="1:22" ht="45" x14ac:dyDescent="0.25">
      <c r="A148" s="6">
        <v>95</v>
      </c>
      <c r="B148" s="12" t="s">
        <v>113</v>
      </c>
      <c r="C148" s="9">
        <v>0</v>
      </c>
      <c r="D148" s="17">
        <v>0</v>
      </c>
      <c r="E148" s="1" t="s">
        <v>126</v>
      </c>
      <c r="F148" s="1" t="s">
        <v>126</v>
      </c>
      <c r="G148" s="1" t="s">
        <v>126</v>
      </c>
      <c r="H148" s="1" t="s">
        <v>126</v>
      </c>
      <c r="I148" s="1" t="s">
        <v>126</v>
      </c>
      <c r="J148" s="1" t="s">
        <v>126</v>
      </c>
      <c r="K148" s="1" t="s">
        <v>126</v>
      </c>
      <c r="L148" s="1" t="s">
        <v>126</v>
      </c>
      <c r="M148" s="1" t="s">
        <v>126</v>
      </c>
      <c r="N148" s="1" t="s">
        <v>126</v>
      </c>
      <c r="O148" s="1" t="s">
        <v>126</v>
      </c>
      <c r="P148" s="1" t="s">
        <v>126</v>
      </c>
      <c r="Q148" s="1" t="s">
        <v>126</v>
      </c>
      <c r="R148" s="1" t="s">
        <v>126</v>
      </c>
      <c r="S148" s="1" t="s">
        <v>126</v>
      </c>
      <c r="T148" s="1" t="s">
        <v>126</v>
      </c>
      <c r="U148" s="1" t="s">
        <v>126</v>
      </c>
      <c r="V148" s="1" t="s">
        <v>126</v>
      </c>
    </row>
    <row r="149" spans="1:22" ht="214.5" customHeight="1" x14ac:dyDescent="0.25">
      <c r="A149" s="6">
        <v>96</v>
      </c>
      <c r="B149" s="12" t="s">
        <v>136</v>
      </c>
      <c r="C149" s="9">
        <v>1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1</v>
      </c>
      <c r="U149" s="9">
        <v>0</v>
      </c>
      <c r="V149" s="9">
        <v>0</v>
      </c>
    </row>
    <row r="150" spans="1:22" s="8" customFormat="1" x14ac:dyDescent="0.25">
      <c r="A150" s="111">
        <v>5</v>
      </c>
      <c r="B150" s="109" t="s">
        <v>24</v>
      </c>
      <c r="C150" s="113">
        <v>2</v>
      </c>
      <c r="D150" s="113">
        <v>1</v>
      </c>
      <c r="E150" s="113">
        <v>0</v>
      </c>
      <c r="F150" s="113">
        <v>0</v>
      </c>
      <c r="G150" s="113">
        <v>0</v>
      </c>
      <c r="H150" s="113">
        <v>0</v>
      </c>
      <c r="I150" s="113">
        <v>0</v>
      </c>
      <c r="J150" s="113">
        <v>0</v>
      </c>
      <c r="K150" s="113">
        <v>0</v>
      </c>
      <c r="L150" s="113">
        <v>0</v>
      </c>
      <c r="M150" s="113">
        <v>0</v>
      </c>
      <c r="N150" s="113">
        <v>0</v>
      </c>
      <c r="O150" s="113">
        <v>0</v>
      </c>
      <c r="P150" s="113">
        <v>0</v>
      </c>
      <c r="Q150" s="113">
        <v>0</v>
      </c>
      <c r="R150" s="113">
        <v>0</v>
      </c>
      <c r="S150" s="113">
        <v>0</v>
      </c>
      <c r="T150" s="113">
        <v>1</v>
      </c>
      <c r="U150" s="113">
        <v>0</v>
      </c>
      <c r="V150" s="113">
        <v>0</v>
      </c>
    </row>
    <row r="151" spans="1:22" x14ac:dyDescent="0.25">
      <c r="A151" s="4"/>
      <c r="B151" s="192" t="s">
        <v>19</v>
      </c>
      <c r="C151" s="193"/>
      <c r="D151" s="193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</row>
    <row r="152" spans="1:22" ht="30" x14ac:dyDescent="0.25">
      <c r="A152" s="6">
        <v>97</v>
      </c>
      <c r="B152" s="12" t="s">
        <v>177</v>
      </c>
      <c r="C152" s="9">
        <v>322</v>
      </c>
      <c r="D152" s="9">
        <v>30</v>
      </c>
      <c r="E152" s="9">
        <v>16</v>
      </c>
      <c r="F152" s="9">
        <v>22</v>
      </c>
      <c r="G152" s="9">
        <v>31</v>
      </c>
      <c r="H152" s="9">
        <v>65</v>
      </c>
      <c r="I152" s="9">
        <v>26</v>
      </c>
      <c r="J152" s="9">
        <v>19</v>
      </c>
      <c r="K152" s="9">
        <v>22</v>
      </c>
      <c r="L152" s="9">
        <v>12</v>
      </c>
      <c r="M152" s="9">
        <v>1</v>
      </c>
      <c r="N152" s="9">
        <v>8</v>
      </c>
      <c r="O152" s="9">
        <v>3</v>
      </c>
      <c r="P152" s="9">
        <v>0</v>
      </c>
      <c r="Q152" s="9">
        <v>15</v>
      </c>
      <c r="R152" s="9">
        <v>30</v>
      </c>
      <c r="S152" s="9">
        <v>0</v>
      </c>
      <c r="T152" s="9">
        <v>12</v>
      </c>
      <c r="U152" s="9">
        <v>9</v>
      </c>
      <c r="V152" s="9">
        <v>1</v>
      </c>
    </row>
    <row r="153" spans="1:22" ht="31.5" customHeight="1" x14ac:dyDescent="0.25">
      <c r="A153" s="6">
        <v>98</v>
      </c>
      <c r="B153" s="12" t="s">
        <v>178</v>
      </c>
      <c r="C153" s="9">
        <v>438</v>
      </c>
      <c r="D153" s="9">
        <v>81</v>
      </c>
      <c r="E153" s="9">
        <v>12</v>
      </c>
      <c r="F153" s="9">
        <v>31</v>
      </c>
      <c r="G153" s="9">
        <v>37</v>
      </c>
      <c r="H153" s="9">
        <v>92</v>
      </c>
      <c r="I153" s="9">
        <v>34</v>
      </c>
      <c r="J153" s="9">
        <v>16</v>
      </c>
      <c r="K153" s="9">
        <v>51</v>
      </c>
      <c r="L153" s="9">
        <v>9</v>
      </c>
      <c r="M153" s="9">
        <v>0</v>
      </c>
      <c r="N153" s="9">
        <v>9</v>
      </c>
      <c r="O153" s="9">
        <v>6</v>
      </c>
      <c r="P153" s="9">
        <v>0</v>
      </c>
      <c r="Q153" s="9">
        <v>12</v>
      </c>
      <c r="R153" s="9">
        <v>24</v>
      </c>
      <c r="S153" s="9">
        <v>2</v>
      </c>
      <c r="T153" s="9">
        <v>17</v>
      </c>
      <c r="U153" s="9">
        <v>5</v>
      </c>
      <c r="V153" s="9">
        <v>0</v>
      </c>
    </row>
    <row r="154" spans="1:22" ht="31.5" customHeight="1" x14ac:dyDescent="0.25">
      <c r="A154" s="6">
        <v>99</v>
      </c>
      <c r="B154" s="12" t="s">
        <v>179</v>
      </c>
      <c r="C154" s="9">
        <v>77</v>
      </c>
      <c r="D154" s="9">
        <v>10</v>
      </c>
      <c r="E154" s="9">
        <v>0</v>
      </c>
      <c r="F154" s="9">
        <v>16</v>
      </c>
      <c r="G154" s="9">
        <v>13</v>
      </c>
      <c r="H154" s="9">
        <v>12</v>
      </c>
      <c r="I154" s="9">
        <v>4</v>
      </c>
      <c r="J154" s="9">
        <v>2</v>
      </c>
      <c r="K154" s="9">
        <v>2</v>
      </c>
      <c r="L154" s="9">
        <v>1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9</v>
      </c>
      <c r="S154" s="9">
        <v>4</v>
      </c>
      <c r="T154" s="9">
        <v>3</v>
      </c>
      <c r="U154" s="9">
        <v>1</v>
      </c>
      <c r="V154" s="9">
        <v>0</v>
      </c>
    </row>
    <row r="155" spans="1:22" ht="45" x14ac:dyDescent="0.25">
      <c r="A155" s="6">
        <v>100</v>
      </c>
      <c r="B155" s="12" t="s">
        <v>114</v>
      </c>
      <c r="C155" s="9">
        <v>20</v>
      </c>
      <c r="D155" s="9">
        <v>0</v>
      </c>
      <c r="E155" s="9">
        <v>3</v>
      </c>
      <c r="F155" s="9">
        <v>0</v>
      </c>
      <c r="G155" s="9">
        <v>0</v>
      </c>
      <c r="H155" s="9">
        <v>3</v>
      </c>
      <c r="I155" s="9">
        <v>0</v>
      </c>
      <c r="J155" s="9">
        <v>1</v>
      </c>
      <c r="K155" s="9">
        <v>1</v>
      </c>
      <c r="L155" s="9">
        <v>7</v>
      </c>
      <c r="M155" s="9">
        <v>0</v>
      </c>
      <c r="N155" s="9">
        <v>1</v>
      </c>
      <c r="O155" s="9">
        <v>1</v>
      </c>
      <c r="P155" s="9">
        <v>0</v>
      </c>
      <c r="Q155" s="9">
        <v>0</v>
      </c>
      <c r="R155" s="9">
        <v>2</v>
      </c>
      <c r="S155" s="9">
        <v>0</v>
      </c>
      <c r="T155" s="9">
        <v>1</v>
      </c>
      <c r="U155" s="9">
        <v>0</v>
      </c>
      <c r="V155" s="9">
        <v>0</v>
      </c>
    </row>
    <row r="156" spans="1:22" ht="75" x14ac:dyDescent="0.25">
      <c r="A156" s="6">
        <v>101</v>
      </c>
      <c r="B156" s="12" t="s">
        <v>115</v>
      </c>
      <c r="C156" s="9">
        <v>2499</v>
      </c>
      <c r="D156" s="9">
        <v>281</v>
      </c>
      <c r="E156" s="9">
        <v>105</v>
      </c>
      <c r="F156" s="9">
        <v>187</v>
      </c>
      <c r="G156" s="9">
        <v>304</v>
      </c>
      <c r="H156" s="9">
        <v>883</v>
      </c>
      <c r="I156" s="9">
        <v>185</v>
      </c>
      <c r="J156" s="9">
        <v>55</v>
      </c>
      <c r="K156" s="9">
        <v>143</v>
      </c>
      <c r="L156" s="9">
        <v>49</v>
      </c>
      <c r="M156" s="9">
        <v>1</v>
      </c>
      <c r="N156" s="9">
        <v>11</v>
      </c>
      <c r="O156" s="9">
        <v>12</v>
      </c>
      <c r="P156" s="9">
        <v>0</v>
      </c>
      <c r="Q156" s="9">
        <v>0</v>
      </c>
      <c r="R156" s="9">
        <v>149</v>
      </c>
      <c r="S156" s="9">
        <v>26</v>
      </c>
      <c r="T156" s="9">
        <v>62</v>
      </c>
      <c r="U156" s="9">
        <v>45</v>
      </c>
      <c r="V156" s="9">
        <v>1</v>
      </c>
    </row>
    <row r="157" spans="1:22" ht="48" customHeight="1" x14ac:dyDescent="0.25">
      <c r="A157" s="6">
        <v>102</v>
      </c>
      <c r="B157" s="12" t="s">
        <v>35</v>
      </c>
      <c r="C157" s="9">
        <v>1388</v>
      </c>
      <c r="D157" s="9">
        <v>129</v>
      </c>
      <c r="E157" s="9">
        <v>48</v>
      </c>
      <c r="F157" s="9">
        <v>227</v>
      </c>
      <c r="G157" s="9">
        <v>311</v>
      </c>
      <c r="H157" s="9">
        <v>158</v>
      </c>
      <c r="I157" s="9">
        <v>46</v>
      </c>
      <c r="J157" s="9">
        <v>46</v>
      </c>
      <c r="K157" s="9">
        <v>91</v>
      </c>
      <c r="L157" s="9">
        <v>63</v>
      </c>
      <c r="M157" s="9">
        <v>6</v>
      </c>
      <c r="N157" s="9">
        <v>40</v>
      </c>
      <c r="O157" s="9">
        <v>24</v>
      </c>
      <c r="P157" s="9">
        <v>12</v>
      </c>
      <c r="Q157" s="9">
        <v>17</v>
      </c>
      <c r="R157" s="9">
        <v>75</v>
      </c>
      <c r="S157" s="9">
        <v>13</v>
      </c>
      <c r="T157" s="9">
        <v>40</v>
      </c>
      <c r="U157" s="9">
        <v>40</v>
      </c>
      <c r="V157" s="9">
        <v>2</v>
      </c>
    </row>
    <row r="158" spans="1:22" ht="33" customHeight="1" x14ac:dyDescent="0.25">
      <c r="A158" s="6">
        <v>103</v>
      </c>
      <c r="B158" s="12" t="s">
        <v>116</v>
      </c>
      <c r="C158" s="9">
        <v>536</v>
      </c>
      <c r="D158" s="9">
        <v>40</v>
      </c>
      <c r="E158" s="9">
        <v>1</v>
      </c>
      <c r="F158" s="9">
        <v>59</v>
      </c>
      <c r="G158" s="9">
        <v>81</v>
      </c>
      <c r="H158" s="9">
        <v>103</v>
      </c>
      <c r="I158" s="9">
        <v>17</v>
      </c>
      <c r="J158" s="9">
        <v>47</v>
      </c>
      <c r="K158" s="9">
        <v>5</v>
      </c>
      <c r="L158" s="9">
        <v>2</v>
      </c>
      <c r="M158" s="9">
        <v>0</v>
      </c>
      <c r="N158" s="9">
        <v>21</v>
      </c>
      <c r="O158" s="9">
        <v>0</v>
      </c>
      <c r="P158" s="9">
        <v>0</v>
      </c>
      <c r="Q158" s="9">
        <v>0</v>
      </c>
      <c r="R158" s="9">
        <v>63</v>
      </c>
      <c r="S158" s="9">
        <v>17</v>
      </c>
      <c r="T158" s="9">
        <v>57</v>
      </c>
      <c r="U158" s="9">
        <v>23</v>
      </c>
      <c r="V158" s="9">
        <v>0</v>
      </c>
    </row>
    <row r="159" spans="1:22" ht="30" x14ac:dyDescent="0.25">
      <c r="A159" s="6">
        <v>104</v>
      </c>
      <c r="B159" s="12" t="s">
        <v>117</v>
      </c>
      <c r="C159" s="9">
        <v>670</v>
      </c>
      <c r="D159" s="9">
        <v>83</v>
      </c>
      <c r="E159" s="9">
        <v>0</v>
      </c>
      <c r="F159" s="9">
        <v>47</v>
      </c>
      <c r="G159" s="9">
        <v>95</v>
      </c>
      <c r="H159" s="9">
        <v>161</v>
      </c>
      <c r="I159" s="9">
        <v>7</v>
      </c>
      <c r="J159" s="9">
        <v>64</v>
      </c>
      <c r="K159" s="9">
        <v>14</v>
      </c>
      <c r="L159" s="9">
        <v>15</v>
      </c>
      <c r="M159" s="9">
        <v>0</v>
      </c>
      <c r="N159" s="9">
        <v>2</v>
      </c>
      <c r="O159" s="9">
        <v>0</v>
      </c>
      <c r="P159" s="9">
        <v>0</v>
      </c>
      <c r="Q159" s="9">
        <v>0</v>
      </c>
      <c r="R159" s="9">
        <v>79</v>
      </c>
      <c r="S159" s="9">
        <v>20</v>
      </c>
      <c r="T159" s="9">
        <v>60</v>
      </c>
      <c r="U159" s="9">
        <v>23</v>
      </c>
      <c r="V159" s="9">
        <v>0</v>
      </c>
    </row>
    <row r="160" spans="1:22" ht="90" x14ac:dyDescent="0.25">
      <c r="A160" s="6">
        <v>105</v>
      </c>
      <c r="B160" s="12" t="s">
        <v>118</v>
      </c>
      <c r="C160" s="9">
        <v>157</v>
      </c>
      <c r="D160" s="9">
        <v>6</v>
      </c>
      <c r="E160" s="9">
        <v>3</v>
      </c>
      <c r="F160" s="9">
        <v>6</v>
      </c>
      <c r="G160" s="9">
        <v>23</v>
      </c>
      <c r="H160" s="9">
        <v>28</v>
      </c>
      <c r="I160" s="9">
        <v>3</v>
      </c>
      <c r="J160" s="9">
        <v>8</v>
      </c>
      <c r="K160" s="9">
        <v>3</v>
      </c>
      <c r="L160" s="9">
        <v>11</v>
      </c>
      <c r="M160" s="9">
        <v>0</v>
      </c>
      <c r="N160" s="9">
        <v>10</v>
      </c>
      <c r="O160" s="9">
        <v>1</v>
      </c>
      <c r="P160" s="9">
        <v>0</v>
      </c>
      <c r="Q160" s="9">
        <v>5</v>
      </c>
      <c r="R160" s="9">
        <v>6</v>
      </c>
      <c r="S160" s="9">
        <v>5</v>
      </c>
      <c r="T160" s="9">
        <v>27</v>
      </c>
      <c r="U160" s="9">
        <v>12</v>
      </c>
      <c r="V160" s="9">
        <v>0</v>
      </c>
    </row>
    <row r="161" spans="1:22" ht="30" x14ac:dyDescent="0.25">
      <c r="A161" s="6">
        <v>106</v>
      </c>
      <c r="B161" s="12" t="s">
        <v>119</v>
      </c>
      <c r="C161" s="9">
        <v>6</v>
      </c>
      <c r="D161" s="9">
        <v>0</v>
      </c>
      <c r="E161" s="9">
        <v>0</v>
      </c>
      <c r="F161" s="9">
        <v>1</v>
      </c>
      <c r="G161" s="9">
        <v>2</v>
      </c>
      <c r="H161" s="9">
        <v>0</v>
      </c>
      <c r="I161" s="9">
        <v>1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1</v>
      </c>
      <c r="S161" s="9">
        <v>0</v>
      </c>
      <c r="T161" s="9">
        <v>0</v>
      </c>
      <c r="U161" s="9">
        <v>1</v>
      </c>
      <c r="V161" s="9">
        <v>0</v>
      </c>
    </row>
    <row r="162" spans="1:22" x14ac:dyDescent="0.25">
      <c r="A162" s="6">
        <v>107</v>
      </c>
      <c r="B162" s="12" t="s">
        <v>42</v>
      </c>
      <c r="C162" s="9">
        <v>422</v>
      </c>
      <c r="D162" s="9">
        <v>42</v>
      </c>
      <c r="E162" s="9">
        <v>1</v>
      </c>
      <c r="F162" s="9">
        <v>58</v>
      </c>
      <c r="G162" s="9">
        <v>68</v>
      </c>
      <c r="H162" s="9">
        <v>23</v>
      </c>
      <c r="I162" s="9">
        <v>4</v>
      </c>
      <c r="J162" s="9">
        <v>3</v>
      </c>
      <c r="K162" s="9">
        <v>7</v>
      </c>
      <c r="L162" s="9">
        <v>33</v>
      </c>
      <c r="M162" s="9">
        <v>1</v>
      </c>
      <c r="N162" s="9">
        <v>17</v>
      </c>
      <c r="O162" s="9">
        <v>5</v>
      </c>
      <c r="P162" s="9">
        <v>0</v>
      </c>
      <c r="Q162" s="9">
        <v>0</v>
      </c>
      <c r="R162" s="9">
        <v>9</v>
      </c>
      <c r="S162" s="9">
        <v>25</v>
      </c>
      <c r="T162" s="9">
        <v>54</v>
      </c>
      <c r="U162" s="9">
        <v>72</v>
      </c>
      <c r="V162" s="9">
        <v>0</v>
      </c>
    </row>
    <row r="163" spans="1:22" s="8" customFormat="1" x14ac:dyDescent="0.25">
      <c r="A163" s="111">
        <v>11</v>
      </c>
      <c r="B163" s="109" t="s">
        <v>24</v>
      </c>
      <c r="C163" s="113">
        <v>6535</v>
      </c>
      <c r="D163" s="113">
        <v>702</v>
      </c>
      <c r="E163" s="113">
        <v>189</v>
      </c>
      <c r="F163" s="113">
        <v>654</v>
      </c>
      <c r="G163" s="113">
        <v>965</v>
      </c>
      <c r="H163" s="113">
        <v>1528</v>
      </c>
      <c r="I163" s="113">
        <v>327</v>
      </c>
      <c r="J163" s="113">
        <v>261</v>
      </c>
      <c r="K163" s="113">
        <v>339</v>
      </c>
      <c r="L163" s="113">
        <v>202</v>
      </c>
      <c r="M163" s="113">
        <v>9</v>
      </c>
      <c r="N163" s="113">
        <v>119</v>
      </c>
      <c r="O163" s="113">
        <v>52</v>
      </c>
      <c r="P163" s="113">
        <v>12</v>
      </c>
      <c r="Q163" s="113">
        <v>49</v>
      </c>
      <c r="R163" s="113">
        <v>447</v>
      </c>
      <c r="S163" s="113">
        <v>112</v>
      </c>
      <c r="T163" s="113">
        <v>333</v>
      </c>
      <c r="U163" s="113">
        <v>231</v>
      </c>
      <c r="V163" s="113">
        <v>4</v>
      </c>
    </row>
    <row r="164" spans="1:22" s="8" customFormat="1" x14ac:dyDescent="0.25">
      <c r="A164" s="111"/>
      <c r="B164" s="109" t="s">
        <v>28</v>
      </c>
      <c r="C164" s="113">
        <v>6537</v>
      </c>
      <c r="D164" s="113">
        <v>703</v>
      </c>
      <c r="E164" s="113">
        <v>189</v>
      </c>
      <c r="F164" s="113">
        <v>654</v>
      </c>
      <c r="G164" s="113">
        <v>965</v>
      </c>
      <c r="H164" s="113">
        <v>1528</v>
      </c>
      <c r="I164" s="113">
        <v>327</v>
      </c>
      <c r="J164" s="113">
        <v>261</v>
      </c>
      <c r="K164" s="113">
        <v>339</v>
      </c>
      <c r="L164" s="113">
        <v>202</v>
      </c>
      <c r="M164" s="113">
        <v>9</v>
      </c>
      <c r="N164" s="113">
        <v>119</v>
      </c>
      <c r="O164" s="113">
        <v>52</v>
      </c>
      <c r="P164" s="113">
        <v>12</v>
      </c>
      <c r="Q164" s="113">
        <v>49</v>
      </c>
      <c r="R164" s="113">
        <v>447</v>
      </c>
      <c r="S164" s="113">
        <v>112</v>
      </c>
      <c r="T164" s="113">
        <v>334</v>
      </c>
      <c r="U164" s="113">
        <v>231</v>
      </c>
      <c r="V164" s="113">
        <v>4</v>
      </c>
    </row>
    <row r="165" spans="1:22" ht="15" customHeight="1" x14ac:dyDescent="0.25">
      <c r="A165" s="6"/>
      <c r="B165" s="189" t="s">
        <v>6</v>
      </c>
      <c r="C165" s="190"/>
      <c r="D165" s="190"/>
      <c r="E165" s="190"/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</row>
    <row r="166" spans="1:22" ht="14.25" customHeight="1" x14ac:dyDescent="0.25">
      <c r="A166" s="6"/>
      <c r="B166" s="189" t="s">
        <v>23</v>
      </c>
      <c r="C166" s="190"/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</row>
    <row r="167" spans="1:22" ht="90.75" customHeight="1" x14ac:dyDescent="0.25">
      <c r="A167" s="6">
        <v>108</v>
      </c>
      <c r="B167" s="12" t="s">
        <v>219</v>
      </c>
      <c r="C167" s="9">
        <v>0</v>
      </c>
      <c r="D167" s="9">
        <v>0</v>
      </c>
      <c r="E167" s="1" t="s">
        <v>126</v>
      </c>
      <c r="F167" s="1" t="s">
        <v>126</v>
      </c>
      <c r="G167" s="1" t="s">
        <v>126</v>
      </c>
      <c r="H167" s="1" t="s">
        <v>126</v>
      </c>
      <c r="I167" s="1" t="s">
        <v>126</v>
      </c>
      <c r="J167" s="1" t="s">
        <v>126</v>
      </c>
      <c r="K167" s="1" t="s">
        <v>126</v>
      </c>
      <c r="L167" s="1" t="s">
        <v>126</v>
      </c>
      <c r="M167" s="1" t="s">
        <v>126</v>
      </c>
      <c r="N167" s="1" t="s">
        <v>126</v>
      </c>
      <c r="O167" s="1" t="s">
        <v>126</v>
      </c>
      <c r="P167" s="1" t="s">
        <v>126</v>
      </c>
      <c r="Q167" s="1" t="s">
        <v>126</v>
      </c>
      <c r="R167" s="1" t="s">
        <v>126</v>
      </c>
      <c r="S167" s="1" t="s">
        <v>126</v>
      </c>
      <c r="T167" s="1" t="s">
        <v>126</v>
      </c>
      <c r="U167" s="1" t="s">
        <v>126</v>
      </c>
      <c r="V167" s="1" t="s">
        <v>126</v>
      </c>
    </row>
    <row r="168" spans="1:22" ht="60" x14ac:dyDescent="0.25">
      <c r="A168" s="6">
        <v>109</v>
      </c>
      <c r="B168" s="12" t="s">
        <v>218</v>
      </c>
      <c r="C168" s="9">
        <v>0</v>
      </c>
      <c r="D168" s="9">
        <v>0</v>
      </c>
      <c r="E168" s="1" t="s">
        <v>126</v>
      </c>
      <c r="F168" s="1" t="s">
        <v>126</v>
      </c>
      <c r="G168" s="1" t="s">
        <v>126</v>
      </c>
      <c r="H168" s="1" t="s">
        <v>126</v>
      </c>
      <c r="I168" s="1" t="s">
        <v>126</v>
      </c>
      <c r="J168" s="1" t="s">
        <v>126</v>
      </c>
      <c r="K168" s="1" t="s">
        <v>126</v>
      </c>
      <c r="L168" s="1" t="s">
        <v>126</v>
      </c>
      <c r="M168" s="1" t="s">
        <v>126</v>
      </c>
      <c r="N168" s="1" t="s">
        <v>126</v>
      </c>
      <c r="O168" s="1" t="s">
        <v>126</v>
      </c>
      <c r="P168" s="1" t="s">
        <v>126</v>
      </c>
      <c r="Q168" s="1" t="s">
        <v>126</v>
      </c>
      <c r="R168" s="1" t="s">
        <v>126</v>
      </c>
      <c r="S168" s="1" t="s">
        <v>126</v>
      </c>
      <c r="T168" s="1" t="s">
        <v>126</v>
      </c>
      <c r="U168" s="1" t="s">
        <v>126</v>
      </c>
      <c r="V168" s="1" t="s">
        <v>126</v>
      </c>
    </row>
    <row r="169" spans="1:22" ht="48.75" customHeight="1" x14ac:dyDescent="0.25">
      <c r="A169" s="6">
        <v>110</v>
      </c>
      <c r="B169" s="12" t="s">
        <v>220</v>
      </c>
      <c r="C169" s="9">
        <v>0</v>
      </c>
      <c r="D169" s="9">
        <v>0</v>
      </c>
      <c r="E169" s="1" t="s">
        <v>126</v>
      </c>
      <c r="F169" s="1" t="s">
        <v>126</v>
      </c>
      <c r="G169" s="1" t="s">
        <v>126</v>
      </c>
      <c r="H169" s="1" t="s">
        <v>126</v>
      </c>
      <c r="I169" s="1" t="s">
        <v>126</v>
      </c>
      <c r="J169" s="1" t="s">
        <v>126</v>
      </c>
      <c r="K169" s="1" t="s">
        <v>126</v>
      </c>
      <c r="L169" s="1" t="s">
        <v>126</v>
      </c>
      <c r="M169" s="1" t="s">
        <v>126</v>
      </c>
      <c r="N169" s="1" t="s">
        <v>126</v>
      </c>
      <c r="O169" s="1" t="s">
        <v>126</v>
      </c>
      <c r="P169" s="1" t="s">
        <v>126</v>
      </c>
      <c r="Q169" s="1" t="s">
        <v>126</v>
      </c>
      <c r="R169" s="1" t="s">
        <v>126</v>
      </c>
      <c r="S169" s="1" t="s">
        <v>126</v>
      </c>
      <c r="T169" s="1" t="s">
        <v>126</v>
      </c>
      <c r="U169" s="1" t="s">
        <v>126</v>
      </c>
      <c r="V169" s="1" t="s">
        <v>126</v>
      </c>
    </row>
    <row r="170" spans="1:22" ht="30" x14ac:dyDescent="0.25">
      <c r="A170" s="6">
        <v>111</v>
      </c>
      <c r="B170" s="12" t="s">
        <v>222</v>
      </c>
      <c r="C170" s="9">
        <v>0</v>
      </c>
      <c r="D170" s="9">
        <v>0</v>
      </c>
      <c r="E170" s="1" t="s">
        <v>126</v>
      </c>
      <c r="F170" s="1" t="s">
        <v>126</v>
      </c>
      <c r="G170" s="1" t="s">
        <v>126</v>
      </c>
      <c r="H170" s="1" t="s">
        <v>126</v>
      </c>
      <c r="I170" s="1" t="s">
        <v>126</v>
      </c>
      <c r="J170" s="1" t="s">
        <v>126</v>
      </c>
      <c r="K170" s="1" t="s">
        <v>126</v>
      </c>
      <c r="L170" s="1" t="s">
        <v>126</v>
      </c>
      <c r="M170" s="1" t="s">
        <v>126</v>
      </c>
      <c r="N170" s="1" t="s">
        <v>126</v>
      </c>
      <c r="O170" s="1" t="s">
        <v>126</v>
      </c>
      <c r="P170" s="1" t="s">
        <v>126</v>
      </c>
      <c r="Q170" s="1" t="s">
        <v>126</v>
      </c>
      <c r="R170" s="1" t="s">
        <v>126</v>
      </c>
      <c r="S170" s="1" t="s">
        <v>126</v>
      </c>
      <c r="T170" s="1" t="s">
        <v>126</v>
      </c>
      <c r="U170" s="1" t="s">
        <v>126</v>
      </c>
      <c r="V170" s="1" t="s">
        <v>126</v>
      </c>
    </row>
    <row r="171" spans="1:22" ht="33" customHeight="1" x14ac:dyDescent="0.25">
      <c r="A171" s="6">
        <v>112</v>
      </c>
      <c r="B171" s="12" t="s">
        <v>11</v>
      </c>
      <c r="C171" s="9">
        <v>0</v>
      </c>
      <c r="D171" s="9">
        <v>0</v>
      </c>
      <c r="E171" s="1" t="s">
        <v>126</v>
      </c>
      <c r="F171" s="1" t="s">
        <v>126</v>
      </c>
      <c r="G171" s="1" t="s">
        <v>126</v>
      </c>
      <c r="H171" s="1" t="s">
        <v>126</v>
      </c>
      <c r="I171" s="1" t="s">
        <v>126</v>
      </c>
      <c r="J171" s="1" t="s">
        <v>126</v>
      </c>
      <c r="K171" s="1" t="s">
        <v>126</v>
      </c>
      <c r="L171" s="1" t="s">
        <v>126</v>
      </c>
      <c r="M171" s="1" t="s">
        <v>126</v>
      </c>
      <c r="N171" s="1" t="s">
        <v>126</v>
      </c>
      <c r="O171" s="1" t="s">
        <v>126</v>
      </c>
      <c r="P171" s="1" t="s">
        <v>126</v>
      </c>
      <c r="Q171" s="1" t="s">
        <v>126</v>
      </c>
      <c r="R171" s="1" t="s">
        <v>126</v>
      </c>
      <c r="S171" s="1" t="s">
        <v>126</v>
      </c>
      <c r="T171" s="1" t="s">
        <v>126</v>
      </c>
      <c r="U171" s="1" t="s">
        <v>126</v>
      </c>
      <c r="V171" s="1" t="s">
        <v>126</v>
      </c>
    </row>
    <row r="172" spans="1:22" ht="30" x14ac:dyDescent="0.25">
      <c r="A172" s="6">
        <v>113</v>
      </c>
      <c r="B172" s="12" t="s">
        <v>32</v>
      </c>
      <c r="C172" s="9">
        <v>4</v>
      </c>
      <c r="D172" s="9">
        <v>4</v>
      </c>
      <c r="E172" s="1" t="s">
        <v>126</v>
      </c>
      <c r="F172" s="1" t="s">
        <v>126</v>
      </c>
      <c r="G172" s="1" t="s">
        <v>126</v>
      </c>
      <c r="H172" s="1" t="s">
        <v>126</v>
      </c>
      <c r="I172" s="1" t="s">
        <v>126</v>
      </c>
      <c r="J172" s="1" t="s">
        <v>126</v>
      </c>
      <c r="K172" s="1" t="s">
        <v>126</v>
      </c>
      <c r="L172" s="1" t="s">
        <v>126</v>
      </c>
      <c r="M172" s="1" t="s">
        <v>126</v>
      </c>
      <c r="N172" s="1" t="s">
        <v>126</v>
      </c>
      <c r="O172" s="1" t="s">
        <v>126</v>
      </c>
      <c r="P172" s="1" t="s">
        <v>126</v>
      </c>
      <c r="Q172" s="1" t="s">
        <v>126</v>
      </c>
      <c r="R172" s="1" t="s">
        <v>126</v>
      </c>
      <c r="S172" s="1" t="s">
        <v>126</v>
      </c>
      <c r="T172" s="1" t="s">
        <v>126</v>
      </c>
      <c r="U172" s="1" t="s">
        <v>126</v>
      </c>
      <c r="V172" s="1" t="s">
        <v>126</v>
      </c>
    </row>
    <row r="173" spans="1:22" ht="30" x14ac:dyDescent="0.25">
      <c r="A173" s="6">
        <v>114</v>
      </c>
      <c r="B173" s="12" t="s">
        <v>223</v>
      </c>
      <c r="C173" s="9">
        <v>0</v>
      </c>
      <c r="D173" s="9">
        <v>0</v>
      </c>
      <c r="E173" s="1" t="s">
        <v>126</v>
      </c>
      <c r="F173" s="1" t="s">
        <v>126</v>
      </c>
      <c r="G173" s="1" t="s">
        <v>126</v>
      </c>
      <c r="H173" s="1" t="s">
        <v>126</v>
      </c>
      <c r="I173" s="1" t="s">
        <v>126</v>
      </c>
      <c r="J173" s="1" t="s">
        <v>126</v>
      </c>
      <c r="K173" s="1" t="s">
        <v>126</v>
      </c>
      <c r="L173" s="1" t="s">
        <v>126</v>
      </c>
      <c r="M173" s="1" t="s">
        <v>126</v>
      </c>
      <c r="N173" s="1" t="s">
        <v>126</v>
      </c>
      <c r="O173" s="1" t="s">
        <v>126</v>
      </c>
      <c r="P173" s="1" t="s">
        <v>126</v>
      </c>
      <c r="Q173" s="1" t="s">
        <v>126</v>
      </c>
      <c r="R173" s="1" t="s">
        <v>126</v>
      </c>
      <c r="S173" s="1" t="s">
        <v>126</v>
      </c>
      <c r="T173" s="1" t="s">
        <v>126</v>
      </c>
      <c r="U173" s="1" t="s">
        <v>126</v>
      </c>
      <c r="V173" s="1" t="s">
        <v>126</v>
      </c>
    </row>
    <row r="174" spans="1:22" ht="20.25" customHeight="1" x14ac:dyDescent="0.25">
      <c r="A174" s="6">
        <v>115</v>
      </c>
      <c r="B174" s="12" t="s">
        <v>12</v>
      </c>
      <c r="C174" s="9">
        <v>16</v>
      </c>
      <c r="D174" s="9">
        <v>16</v>
      </c>
      <c r="E174" s="1" t="s">
        <v>126</v>
      </c>
      <c r="F174" s="1" t="s">
        <v>126</v>
      </c>
      <c r="G174" s="1" t="s">
        <v>126</v>
      </c>
      <c r="H174" s="1" t="s">
        <v>126</v>
      </c>
      <c r="I174" s="1" t="s">
        <v>126</v>
      </c>
      <c r="J174" s="1" t="s">
        <v>126</v>
      </c>
      <c r="K174" s="1" t="s">
        <v>126</v>
      </c>
      <c r="L174" s="1" t="s">
        <v>126</v>
      </c>
      <c r="M174" s="1" t="s">
        <v>126</v>
      </c>
      <c r="N174" s="1" t="s">
        <v>126</v>
      </c>
      <c r="O174" s="1" t="s">
        <v>126</v>
      </c>
      <c r="P174" s="1" t="s">
        <v>126</v>
      </c>
      <c r="Q174" s="1" t="s">
        <v>126</v>
      </c>
      <c r="R174" s="1" t="s">
        <v>126</v>
      </c>
      <c r="S174" s="1" t="s">
        <v>126</v>
      </c>
      <c r="T174" s="1" t="s">
        <v>126</v>
      </c>
      <c r="U174" s="1" t="s">
        <v>126</v>
      </c>
      <c r="V174" s="1" t="s">
        <v>126</v>
      </c>
    </row>
    <row r="175" spans="1:22" ht="30" x14ac:dyDescent="0.25">
      <c r="A175" s="6">
        <v>116</v>
      </c>
      <c r="B175" s="12" t="s">
        <v>221</v>
      </c>
      <c r="C175" s="9">
        <v>0</v>
      </c>
      <c r="D175" s="9">
        <v>0</v>
      </c>
      <c r="E175" s="1" t="s">
        <v>126</v>
      </c>
      <c r="F175" s="1" t="s">
        <v>126</v>
      </c>
      <c r="G175" s="1" t="s">
        <v>126</v>
      </c>
      <c r="H175" s="1" t="s">
        <v>126</v>
      </c>
      <c r="I175" s="1" t="s">
        <v>126</v>
      </c>
      <c r="J175" s="1" t="s">
        <v>126</v>
      </c>
      <c r="K175" s="1" t="s">
        <v>126</v>
      </c>
      <c r="L175" s="1" t="s">
        <v>126</v>
      </c>
      <c r="M175" s="1" t="s">
        <v>126</v>
      </c>
      <c r="N175" s="1" t="s">
        <v>126</v>
      </c>
      <c r="O175" s="1" t="s">
        <v>126</v>
      </c>
      <c r="P175" s="1" t="s">
        <v>126</v>
      </c>
      <c r="Q175" s="1" t="s">
        <v>126</v>
      </c>
      <c r="R175" s="1" t="s">
        <v>126</v>
      </c>
      <c r="S175" s="1" t="s">
        <v>126</v>
      </c>
      <c r="T175" s="1" t="s">
        <v>126</v>
      </c>
      <c r="U175" s="1" t="s">
        <v>126</v>
      </c>
      <c r="V175" s="1" t="s">
        <v>126</v>
      </c>
    </row>
    <row r="176" spans="1:22" ht="45" x14ac:dyDescent="0.25">
      <c r="A176" s="6">
        <v>117</v>
      </c>
      <c r="B176" s="12" t="s">
        <v>224</v>
      </c>
      <c r="C176" s="9">
        <v>4</v>
      </c>
      <c r="D176" s="9">
        <v>4</v>
      </c>
      <c r="E176" s="1" t="s">
        <v>126</v>
      </c>
      <c r="F176" s="1" t="s">
        <v>126</v>
      </c>
      <c r="G176" s="1" t="s">
        <v>126</v>
      </c>
      <c r="H176" s="1" t="s">
        <v>126</v>
      </c>
      <c r="I176" s="1" t="s">
        <v>126</v>
      </c>
      <c r="J176" s="1" t="s">
        <v>126</v>
      </c>
      <c r="K176" s="1" t="s">
        <v>126</v>
      </c>
      <c r="L176" s="1" t="s">
        <v>126</v>
      </c>
      <c r="M176" s="1" t="s">
        <v>126</v>
      </c>
      <c r="N176" s="1" t="s">
        <v>126</v>
      </c>
      <c r="O176" s="1" t="s">
        <v>126</v>
      </c>
      <c r="P176" s="1" t="s">
        <v>126</v>
      </c>
      <c r="Q176" s="1" t="s">
        <v>126</v>
      </c>
      <c r="R176" s="1" t="s">
        <v>126</v>
      </c>
      <c r="S176" s="1" t="s">
        <v>126</v>
      </c>
      <c r="T176" s="1" t="s">
        <v>126</v>
      </c>
      <c r="U176" s="1" t="s">
        <v>126</v>
      </c>
      <c r="V176" s="1" t="s">
        <v>126</v>
      </c>
    </row>
    <row r="177" spans="1:22" ht="45" x14ac:dyDescent="0.25">
      <c r="A177" s="6">
        <v>118</v>
      </c>
      <c r="B177" s="12" t="s">
        <v>225</v>
      </c>
      <c r="C177" s="9">
        <v>11</v>
      </c>
      <c r="D177" s="9">
        <v>11</v>
      </c>
      <c r="E177" s="1" t="s">
        <v>126</v>
      </c>
      <c r="F177" s="1" t="s">
        <v>126</v>
      </c>
      <c r="G177" s="1" t="s">
        <v>126</v>
      </c>
      <c r="H177" s="1" t="s">
        <v>126</v>
      </c>
      <c r="I177" s="1" t="s">
        <v>126</v>
      </c>
      <c r="J177" s="1" t="s">
        <v>126</v>
      </c>
      <c r="K177" s="1" t="s">
        <v>126</v>
      </c>
      <c r="L177" s="1" t="s">
        <v>126</v>
      </c>
      <c r="M177" s="1" t="s">
        <v>126</v>
      </c>
      <c r="N177" s="1" t="s">
        <v>126</v>
      </c>
      <c r="O177" s="1" t="s">
        <v>126</v>
      </c>
      <c r="P177" s="1" t="s">
        <v>126</v>
      </c>
      <c r="Q177" s="1" t="s">
        <v>126</v>
      </c>
      <c r="R177" s="1" t="s">
        <v>126</v>
      </c>
      <c r="S177" s="1" t="s">
        <v>126</v>
      </c>
      <c r="T177" s="1" t="s">
        <v>126</v>
      </c>
      <c r="U177" s="1" t="s">
        <v>126</v>
      </c>
      <c r="V177" s="1" t="s">
        <v>126</v>
      </c>
    </row>
    <row r="178" spans="1:22" ht="30" x14ac:dyDescent="0.25">
      <c r="A178" s="6"/>
      <c r="B178" s="12" t="s">
        <v>201</v>
      </c>
      <c r="C178" s="9">
        <v>0</v>
      </c>
      <c r="D178" s="9">
        <v>0</v>
      </c>
      <c r="E178" s="1" t="s">
        <v>126</v>
      </c>
      <c r="F178" s="1" t="s">
        <v>126</v>
      </c>
      <c r="G178" s="1" t="s">
        <v>126</v>
      </c>
      <c r="H178" s="1" t="s">
        <v>126</v>
      </c>
      <c r="I178" s="1" t="s">
        <v>126</v>
      </c>
      <c r="J178" s="1" t="s">
        <v>126</v>
      </c>
      <c r="K178" s="1" t="s">
        <v>126</v>
      </c>
      <c r="L178" s="1" t="s">
        <v>126</v>
      </c>
      <c r="M178" s="1" t="s">
        <v>126</v>
      </c>
      <c r="N178" s="1" t="s">
        <v>126</v>
      </c>
      <c r="O178" s="1" t="s">
        <v>126</v>
      </c>
      <c r="P178" s="1" t="s">
        <v>126</v>
      </c>
      <c r="Q178" s="1" t="s">
        <v>126</v>
      </c>
      <c r="R178" s="1" t="s">
        <v>126</v>
      </c>
      <c r="S178" s="1" t="s">
        <v>126</v>
      </c>
      <c r="T178" s="1" t="s">
        <v>126</v>
      </c>
      <c r="U178" s="1" t="s">
        <v>126</v>
      </c>
      <c r="V178" s="1" t="s">
        <v>126</v>
      </c>
    </row>
    <row r="179" spans="1:22" ht="30" x14ac:dyDescent="0.25">
      <c r="A179" s="6"/>
      <c r="B179" s="12" t="s">
        <v>14</v>
      </c>
      <c r="C179" s="9">
        <v>0</v>
      </c>
      <c r="D179" s="9">
        <v>0</v>
      </c>
      <c r="E179" s="1" t="s">
        <v>126</v>
      </c>
      <c r="F179" s="1" t="s">
        <v>126</v>
      </c>
      <c r="G179" s="1" t="s">
        <v>126</v>
      </c>
      <c r="H179" s="1" t="s">
        <v>126</v>
      </c>
      <c r="I179" s="1" t="s">
        <v>126</v>
      </c>
      <c r="J179" s="1" t="s">
        <v>126</v>
      </c>
      <c r="K179" s="1" t="s">
        <v>126</v>
      </c>
      <c r="L179" s="1" t="s">
        <v>126</v>
      </c>
      <c r="M179" s="1" t="s">
        <v>126</v>
      </c>
      <c r="N179" s="1" t="s">
        <v>126</v>
      </c>
      <c r="O179" s="1" t="s">
        <v>126</v>
      </c>
      <c r="P179" s="1" t="s">
        <v>126</v>
      </c>
      <c r="Q179" s="1" t="s">
        <v>126</v>
      </c>
      <c r="R179" s="1" t="s">
        <v>126</v>
      </c>
      <c r="S179" s="1" t="s">
        <v>126</v>
      </c>
      <c r="T179" s="1" t="s">
        <v>126</v>
      </c>
      <c r="U179" s="1" t="s">
        <v>126</v>
      </c>
      <c r="V179" s="1" t="s">
        <v>126</v>
      </c>
    </row>
    <row r="180" spans="1:22" ht="31.5" customHeight="1" x14ac:dyDescent="0.25">
      <c r="A180" s="6"/>
      <c r="B180" s="12" t="s">
        <v>197</v>
      </c>
      <c r="C180" s="9">
        <v>0</v>
      </c>
      <c r="D180" s="9">
        <v>0</v>
      </c>
      <c r="E180" s="1" t="s">
        <v>126</v>
      </c>
      <c r="F180" s="1" t="s">
        <v>126</v>
      </c>
      <c r="G180" s="1" t="s">
        <v>126</v>
      </c>
      <c r="H180" s="1" t="s">
        <v>126</v>
      </c>
      <c r="I180" s="1" t="s">
        <v>126</v>
      </c>
      <c r="J180" s="1" t="s">
        <v>126</v>
      </c>
      <c r="K180" s="1" t="s">
        <v>126</v>
      </c>
      <c r="L180" s="1" t="s">
        <v>126</v>
      </c>
      <c r="M180" s="1" t="s">
        <v>126</v>
      </c>
      <c r="N180" s="1" t="s">
        <v>126</v>
      </c>
      <c r="O180" s="1" t="s">
        <v>126</v>
      </c>
      <c r="P180" s="1" t="s">
        <v>126</v>
      </c>
      <c r="Q180" s="1" t="s">
        <v>126</v>
      </c>
      <c r="R180" s="1" t="s">
        <v>126</v>
      </c>
      <c r="S180" s="1" t="s">
        <v>126</v>
      </c>
      <c r="T180" s="1" t="s">
        <v>126</v>
      </c>
      <c r="U180" s="1" t="s">
        <v>126</v>
      </c>
      <c r="V180" s="1" t="s">
        <v>126</v>
      </c>
    </row>
    <row r="181" spans="1:22" ht="30" x14ac:dyDescent="0.25">
      <c r="A181" s="6"/>
      <c r="B181" s="12" t="s">
        <v>120</v>
      </c>
      <c r="C181" s="9">
        <v>0</v>
      </c>
      <c r="D181" s="9">
        <v>0</v>
      </c>
      <c r="E181" s="1" t="s">
        <v>126</v>
      </c>
      <c r="F181" s="1" t="s">
        <v>126</v>
      </c>
      <c r="G181" s="1" t="s">
        <v>126</v>
      </c>
      <c r="H181" s="1" t="s">
        <v>126</v>
      </c>
      <c r="I181" s="1" t="s">
        <v>126</v>
      </c>
      <c r="J181" s="1" t="s">
        <v>126</v>
      </c>
      <c r="K181" s="1" t="s">
        <v>126</v>
      </c>
      <c r="L181" s="1" t="s">
        <v>126</v>
      </c>
      <c r="M181" s="1" t="s">
        <v>126</v>
      </c>
      <c r="N181" s="1" t="s">
        <v>126</v>
      </c>
      <c r="O181" s="1" t="s">
        <v>126</v>
      </c>
      <c r="P181" s="1" t="s">
        <v>126</v>
      </c>
      <c r="Q181" s="1" t="s">
        <v>126</v>
      </c>
      <c r="R181" s="1" t="s">
        <v>126</v>
      </c>
      <c r="S181" s="1" t="s">
        <v>126</v>
      </c>
      <c r="T181" s="1" t="s">
        <v>126</v>
      </c>
      <c r="U181" s="1" t="s">
        <v>126</v>
      </c>
      <c r="V181" s="1" t="s">
        <v>126</v>
      </c>
    </row>
    <row r="182" spans="1:22" s="8" customFormat="1" x14ac:dyDescent="0.25">
      <c r="A182" s="111">
        <v>11</v>
      </c>
      <c r="B182" s="109" t="s">
        <v>24</v>
      </c>
      <c r="C182" s="113">
        <v>35</v>
      </c>
      <c r="D182" s="113">
        <v>35</v>
      </c>
      <c r="E182" s="113">
        <v>0</v>
      </c>
      <c r="F182" s="113">
        <v>0</v>
      </c>
      <c r="G182" s="113">
        <v>0</v>
      </c>
      <c r="H182" s="113">
        <v>0</v>
      </c>
      <c r="I182" s="113">
        <v>0</v>
      </c>
      <c r="J182" s="113">
        <v>0</v>
      </c>
      <c r="K182" s="113">
        <v>0</v>
      </c>
      <c r="L182" s="113">
        <v>0</v>
      </c>
      <c r="M182" s="113">
        <v>0</v>
      </c>
      <c r="N182" s="113">
        <v>0</v>
      </c>
      <c r="O182" s="113">
        <v>0</v>
      </c>
      <c r="P182" s="113">
        <v>0</v>
      </c>
      <c r="Q182" s="113">
        <v>0</v>
      </c>
      <c r="R182" s="113">
        <v>0</v>
      </c>
      <c r="S182" s="113">
        <v>0</v>
      </c>
      <c r="T182" s="113">
        <v>0</v>
      </c>
      <c r="U182" s="113">
        <v>0</v>
      </c>
      <c r="V182" s="113">
        <v>0</v>
      </c>
    </row>
    <row r="183" spans="1:22" x14ac:dyDescent="0.25">
      <c r="A183" s="6"/>
      <c r="B183" s="189" t="s">
        <v>31</v>
      </c>
      <c r="C183" s="190"/>
      <c r="D183" s="190"/>
      <c r="E183" s="190"/>
      <c r="F183" s="190"/>
      <c r="G183" s="190"/>
      <c r="H183" s="190"/>
      <c r="I183" s="190"/>
      <c r="J183" s="190"/>
      <c r="K183" s="190"/>
      <c r="L183" s="190"/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</row>
    <row r="184" spans="1:22" ht="44.25" customHeight="1" x14ac:dyDescent="0.25">
      <c r="A184" s="6">
        <v>119</v>
      </c>
      <c r="B184" s="12" t="s">
        <v>180</v>
      </c>
      <c r="C184" s="9">
        <v>166</v>
      </c>
      <c r="D184" s="9">
        <v>166</v>
      </c>
      <c r="E184" s="1" t="s">
        <v>126</v>
      </c>
      <c r="F184" s="1" t="s">
        <v>126</v>
      </c>
      <c r="G184" s="1" t="s">
        <v>126</v>
      </c>
      <c r="H184" s="1" t="s">
        <v>126</v>
      </c>
      <c r="I184" s="1" t="s">
        <v>126</v>
      </c>
      <c r="J184" s="1" t="s">
        <v>126</v>
      </c>
      <c r="K184" s="1" t="s">
        <v>126</v>
      </c>
      <c r="L184" s="1" t="s">
        <v>126</v>
      </c>
      <c r="M184" s="1" t="s">
        <v>126</v>
      </c>
      <c r="N184" s="1" t="s">
        <v>126</v>
      </c>
      <c r="O184" s="1" t="s">
        <v>126</v>
      </c>
      <c r="P184" s="1" t="s">
        <v>126</v>
      </c>
      <c r="Q184" s="1" t="s">
        <v>126</v>
      </c>
      <c r="R184" s="1" t="s">
        <v>126</v>
      </c>
      <c r="S184" s="1" t="s">
        <v>126</v>
      </c>
      <c r="T184" s="1" t="s">
        <v>126</v>
      </c>
      <c r="U184" s="1" t="s">
        <v>126</v>
      </c>
      <c r="V184" s="1" t="s">
        <v>126</v>
      </c>
    </row>
    <row r="185" spans="1:22" x14ac:dyDescent="0.25">
      <c r="A185" s="6">
        <v>120</v>
      </c>
      <c r="B185" s="12" t="s">
        <v>40</v>
      </c>
      <c r="C185" s="9">
        <v>55</v>
      </c>
      <c r="D185" s="9">
        <v>55</v>
      </c>
      <c r="E185" s="1" t="s">
        <v>126</v>
      </c>
      <c r="F185" s="1" t="s">
        <v>126</v>
      </c>
      <c r="G185" s="1" t="s">
        <v>126</v>
      </c>
      <c r="H185" s="1" t="s">
        <v>126</v>
      </c>
      <c r="I185" s="1" t="s">
        <v>126</v>
      </c>
      <c r="J185" s="1" t="s">
        <v>126</v>
      </c>
      <c r="K185" s="1" t="s">
        <v>126</v>
      </c>
      <c r="L185" s="1" t="s">
        <v>126</v>
      </c>
      <c r="M185" s="1" t="s">
        <v>126</v>
      </c>
      <c r="N185" s="1" t="s">
        <v>126</v>
      </c>
      <c r="O185" s="1" t="s">
        <v>126</v>
      </c>
      <c r="P185" s="1" t="s">
        <v>126</v>
      </c>
      <c r="Q185" s="1" t="s">
        <v>126</v>
      </c>
      <c r="R185" s="1" t="s">
        <v>126</v>
      </c>
      <c r="S185" s="1" t="s">
        <v>126</v>
      </c>
      <c r="T185" s="1" t="s">
        <v>126</v>
      </c>
      <c r="U185" s="1" t="s">
        <v>126</v>
      </c>
      <c r="V185" s="1" t="s">
        <v>126</v>
      </c>
    </row>
    <row r="186" spans="1:22" x14ac:dyDescent="0.25">
      <c r="A186" s="6">
        <v>121</v>
      </c>
      <c r="B186" s="12" t="s">
        <v>55</v>
      </c>
      <c r="C186" s="9">
        <v>0</v>
      </c>
      <c r="D186" s="9">
        <v>0</v>
      </c>
      <c r="E186" s="1" t="s">
        <v>126</v>
      </c>
      <c r="F186" s="1" t="s">
        <v>126</v>
      </c>
      <c r="G186" s="1" t="s">
        <v>126</v>
      </c>
      <c r="H186" s="1" t="s">
        <v>126</v>
      </c>
      <c r="I186" s="1" t="s">
        <v>126</v>
      </c>
      <c r="J186" s="1" t="s">
        <v>126</v>
      </c>
      <c r="K186" s="1" t="s">
        <v>126</v>
      </c>
      <c r="L186" s="1" t="s">
        <v>126</v>
      </c>
      <c r="M186" s="1" t="s">
        <v>126</v>
      </c>
      <c r="N186" s="1" t="s">
        <v>126</v>
      </c>
      <c r="O186" s="1" t="s">
        <v>126</v>
      </c>
      <c r="P186" s="1" t="s">
        <v>126</v>
      </c>
      <c r="Q186" s="1" t="s">
        <v>126</v>
      </c>
      <c r="R186" s="1" t="s">
        <v>126</v>
      </c>
      <c r="S186" s="1" t="s">
        <v>126</v>
      </c>
      <c r="T186" s="1" t="s">
        <v>126</v>
      </c>
      <c r="U186" s="1" t="s">
        <v>126</v>
      </c>
      <c r="V186" s="1" t="s">
        <v>126</v>
      </c>
    </row>
    <row r="187" spans="1:22" s="8" customFormat="1" x14ac:dyDescent="0.25">
      <c r="A187" s="111">
        <v>3</v>
      </c>
      <c r="B187" s="109" t="s">
        <v>24</v>
      </c>
      <c r="C187" s="113">
        <v>221</v>
      </c>
      <c r="D187" s="113">
        <v>221</v>
      </c>
      <c r="E187" s="113">
        <v>0</v>
      </c>
      <c r="F187" s="113">
        <v>0</v>
      </c>
      <c r="G187" s="113">
        <v>0</v>
      </c>
      <c r="H187" s="113">
        <v>0</v>
      </c>
      <c r="I187" s="113">
        <v>0</v>
      </c>
      <c r="J187" s="113">
        <v>0</v>
      </c>
      <c r="K187" s="113">
        <v>0</v>
      </c>
      <c r="L187" s="113">
        <v>0</v>
      </c>
      <c r="M187" s="113">
        <v>0</v>
      </c>
      <c r="N187" s="113">
        <v>0</v>
      </c>
      <c r="O187" s="113">
        <v>0</v>
      </c>
      <c r="P187" s="113">
        <v>0</v>
      </c>
      <c r="Q187" s="113">
        <v>0</v>
      </c>
      <c r="R187" s="113">
        <v>0</v>
      </c>
      <c r="S187" s="113">
        <v>0</v>
      </c>
      <c r="T187" s="113">
        <v>0</v>
      </c>
      <c r="U187" s="113">
        <v>0</v>
      </c>
      <c r="V187" s="113">
        <v>0</v>
      </c>
    </row>
    <row r="188" spans="1:22" x14ac:dyDescent="0.25">
      <c r="A188" s="6"/>
      <c r="B188" s="189" t="s">
        <v>34</v>
      </c>
      <c r="C188" s="190"/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</row>
    <row r="189" spans="1:22" ht="30" x14ac:dyDescent="0.25">
      <c r="A189" s="6">
        <v>122</v>
      </c>
      <c r="B189" s="12" t="s">
        <v>212</v>
      </c>
      <c r="C189" s="9">
        <v>8</v>
      </c>
      <c r="D189" s="9">
        <v>8</v>
      </c>
      <c r="E189" s="1" t="s">
        <v>126</v>
      </c>
      <c r="F189" s="1" t="s">
        <v>126</v>
      </c>
      <c r="G189" s="1" t="s">
        <v>126</v>
      </c>
      <c r="H189" s="1" t="s">
        <v>126</v>
      </c>
      <c r="I189" s="1" t="s">
        <v>126</v>
      </c>
      <c r="J189" s="1" t="s">
        <v>126</v>
      </c>
      <c r="K189" s="1" t="s">
        <v>126</v>
      </c>
      <c r="L189" s="1" t="s">
        <v>126</v>
      </c>
      <c r="M189" s="1" t="s">
        <v>126</v>
      </c>
      <c r="N189" s="1" t="s">
        <v>126</v>
      </c>
      <c r="O189" s="1" t="s">
        <v>126</v>
      </c>
      <c r="P189" s="1" t="s">
        <v>126</v>
      </c>
      <c r="Q189" s="1" t="s">
        <v>126</v>
      </c>
      <c r="R189" s="1" t="s">
        <v>126</v>
      </c>
      <c r="S189" s="1" t="s">
        <v>126</v>
      </c>
      <c r="T189" s="1" t="s">
        <v>126</v>
      </c>
      <c r="U189" s="1" t="s">
        <v>126</v>
      </c>
      <c r="V189" s="1" t="s">
        <v>126</v>
      </c>
    </row>
    <row r="190" spans="1:22" x14ac:dyDescent="0.25">
      <c r="A190" s="6">
        <v>123</v>
      </c>
      <c r="B190" s="12" t="s">
        <v>41</v>
      </c>
      <c r="C190" s="9">
        <v>0</v>
      </c>
      <c r="D190" s="9">
        <v>0</v>
      </c>
      <c r="E190" s="1" t="s">
        <v>126</v>
      </c>
      <c r="F190" s="1" t="s">
        <v>126</v>
      </c>
      <c r="G190" s="1" t="s">
        <v>126</v>
      </c>
      <c r="H190" s="1" t="s">
        <v>126</v>
      </c>
      <c r="I190" s="1" t="s">
        <v>126</v>
      </c>
      <c r="J190" s="1" t="s">
        <v>126</v>
      </c>
      <c r="K190" s="1" t="s">
        <v>126</v>
      </c>
      <c r="L190" s="1" t="s">
        <v>126</v>
      </c>
      <c r="M190" s="1" t="s">
        <v>126</v>
      </c>
      <c r="N190" s="1" t="s">
        <v>126</v>
      </c>
      <c r="O190" s="1" t="s">
        <v>126</v>
      </c>
      <c r="P190" s="1" t="s">
        <v>126</v>
      </c>
      <c r="Q190" s="1" t="s">
        <v>126</v>
      </c>
      <c r="R190" s="1" t="s">
        <v>126</v>
      </c>
      <c r="S190" s="1" t="s">
        <v>126</v>
      </c>
      <c r="T190" s="1" t="s">
        <v>126</v>
      </c>
      <c r="U190" s="1" t="s">
        <v>126</v>
      </c>
      <c r="V190" s="1" t="s">
        <v>126</v>
      </c>
    </row>
    <row r="191" spans="1:22" x14ac:dyDescent="0.25">
      <c r="A191" s="6">
        <v>124</v>
      </c>
      <c r="B191" s="12" t="s">
        <v>213</v>
      </c>
      <c r="C191" s="9">
        <v>3</v>
      </c>
      <c r="D191" s="9">
        <v>3</v>
      </c>
      <c r="E191" s="1" t="s">
        <v>126</v>
      </c>
      <c r="F191" s="1" t="s">
        <v>126</v>
      </c>
      <c r="G191" s="1" t="s">
        <v>126</v>
      </c>
      <c r="H191" s="1" t="s">
        <v>126</v>
      </c>
      <c r="I191" s="1" t="s">
        <v>126</v>
      </c>
      <c r="J191" s="1" t="s">
        <v>126</v>
      </c>
      <c r="K191" s="1" t="s">
        <v>126</v>
      </c>
      <c r="L191" s="1" t="s">
        <v>126</v>
      </c>
      <c r="M191" s="1" t="s">
        <v>126</v>
      </c>
      <c r="N191" s="1" t="s">
        <v>126</v>
      </c>
      <c r="O191" s="1" t="s">
        <v>126</v>
      </c>
      <c r="P191" s="1" t="s">
        <v>126</v>
      </c>
      <c r="Q191" s="1" t="s">
        <v>126</v>
      </c>
      <c r="R191" s="1" t="s">
        <v>126</v>
      </c>
      <c r="S191" s="1" t="s">
        <v>126</v>
      </c>
      <c r="T191" s="1" t="s">
        <v>126</v>
      </c>
      <c r="U191" s="1" t="s">
        <v>126</v>
      </c>
      <c r="V191" s="1" t="s">
        <v>126</v>
      </c>
    </row>
    <row r="192" spans="1:22" s="8" customFormat="1" x14ac:dyDescent="0.25">
      <c r="A192" s="111">
        <v>3</v>
      </c>
      <c r="B192" s="109" t="s">
        <v>24</v>
      </c>
      <c r="C192" s="113">
        <v>11</v>
      </c>
      <c r="D192" s="113">
        <v>11</v>
      </c>
      <c r="E192" s="113">
        <v>0</v>
      </c>
      <c r="F192" s="113">
        <v>0</v>
      </c>
      <c r="G192" s="113">
        <v>0</v>
      </c>
      <c r="H192" s="113">
        <v>0</v>
      </c>
      <c r="I192" s="113">
        <v>0</v>
      </c>
      <c r="J192" s="113">
        <v>0</v>
      </c>
      <c r="K192" s="113">
        <v>0</v>
      </c>
      <c r="L192" s="113">
        <v>0</v>
      </c>
      <c r="M192" s="113">
        <v>0</v>
      </c>
      <c r="N192" s="113">
        <v>0</v>
      </c>
      <c r="O192" s="113">
        <v>0</v>
      </c>
      <c r="P192" s="113">
        <v>0</v>
      </c>
      <c r="Q192" s="113">
        <v>0</v>
      </c>
      <c r="R192" s="113">
        <v>0</v>
      </c>
      <c r="S192" s="113">
        <v>0</v>
      </c>
      <c r="T192" s="113">
        <v>0</v>
      </c>
      <c r="U192" s="113">
        <v>0</v>
      </c>
      <c r="V192" s="113">
        <v>0</v>
      </c>
    </row>
    <row r="193" spans="1:22" x14ac:dyDescent="0.25">
      <c r="A193" s="6"/>
      <c r="B193" s="189" t="s">
        <v>48</v>
      </c>
      <c r="C193" s="190"/>
      <c r="D193" s="190"/>
      <c r="E193" s="190"/>
      <c r="F193" s="190"/>
      <c r="G193" s="190"/>
      <c r="H193" s="190"/>
      <c r="I193" s="190"/>
      <c r="J193" s="190"/>
      <c r="K193" s="190"/>
      <c r="L193" s="190"/>
      <c r="M193" s="190"/>
      <c r="N193" s="190"/>
      <c r="O193" s="190"/>
      <c r="P193" s="190"/>
      <c r="Q193" s="190"/>
      <c r="R193" s="190"/>
      <c r="S193" s="190"/>
      <c r="T193" s="190"/>
      <c r="U193" s="190"/>
      <c r="V193" s="190"/>
    </row>
    <row r="194" spans="1:22" x14ac:dyDescent="0.25">
      <c r="A194" s="6">
        <v>125</v>
      </c>
      <c r="B194" s="12" t="s">
        <v>128</v>
      </c>
      <c r="C194" s="9">
        <v>0</v>
      </c>
      <c r="D194" s="1" t="s">
        <v>126</v>
      </c>
      <c r="E194" s="9">
        <v>0</v>
      </c>
      <c r="F194" s="1" t="s">
        <v>126</v>
      </c>
      <c r="G194" s="1" t="s">
        <v>126</v>
      </c>
      <c r="H194" s="1" t="s">
        <v>126</v>
      </c>
      <c r="I194" s="1" t="s">
        <v>126</v>
      </c>
      <c r="J194" s="1" t="s">
        <v>126</v>
      </c>
      <c r="K194" s="1" t="s">
        <v>126</v>
      </c>
      <c r="L194" s="1" t="s">
        <v>126</v>
      </c>
      <c r="M194" s="1" t="s">
        <v>126</v>
      </c>
      <c r="N194" s="1" t="s">
        <v>126</v>
      </c>
      <c r="O194" s="1" t="s">
        <v>126</v>
      </c>
      <c r="P194" s="1" t="s">
        <v>126</v>
      </c>
      <c r="Q194" s="1" t="s">
        <v>126</v>
      </c>
      <c r="R194" s="1" t="s">
        <v>126</v>
      </c>
      <c r="S194" s="1" t="s">
        <v>126</v>
      </c>
      <c r="T194" s="1" t="s">
        <v>126</v>
      </c>
      <c r="U194" s="1" t="s">
        <v>126</v>
      </c>
      <c r="V194" s="1" t="s">
        <v>126</v>
      </c>
    </row>
    <row r="195" spans="1:22" ht="30" x14ac:dyDescent="0.25">
      <c r="A195" s="6">
        <v>126</v>
      </c>
      <c r="B195" s="12" t="s">
        <v>129</v>
      </c>
      <c r="C195" s="9">
        <v>0</v>
      </c>
      <c r="D195" s="1" t="s">
        <v>126</v>
      </c>
      <c r="E195" s="9">
        <v>0</v>
      </c>
      <c r="F195" s="1" t="s">
        <v>126</v>
      </c>
      <c r="G195" s="1" t="s">
        <v>126</v>
      </c>
      <c r="H195" s="1" t="s">
        <v>126</v>
      </c>
      <c r="I195" s="1" t="s">
        <v>126</v>
      </c>
      <c r="J195" s="1" t="s">
        <v>126</v>
      </c>
      <c r="K195" s="1" t="s">
        <v>126</v>
      </c>
      <c r="L195" s="1" t="s">
        <v>126</v>
      </c>
      <c r="M195" s="1" t="s">
        <v>126</v>
      </c>
      <c r="N195" s="1" t="s">
        <v>126</v>
      </c>
      <c r="O195" s="1" t="s">
        <v>126</v>
      </c>
      <c r="P195" s="1" t="s">
        <v>126</v>
      </c>
      <c r="Q195" s="1" t="s">
        <v>126</v>
      </c>
      <c r="R195" s="1" t="s">
        <v>126</v>
      </c>
      <c r="S195" s="1" t="s">
        <v>126</v>
      </c>
      <c r="T195" s="1" t="s">
        <v>126</v>
      </c>
      <c r="U195" s="1" t="s">
        <v>126</v>
      </c>
      <c r="V195" s="1" t="s">
        <v>126</v>
      </c>
    </row>
    <row r="196" spans="1:22" x14ac:dyDescent="0.25">
      <c r="A196" s="6">
        <v>127</v>
      </c>
      <c r="B196" s="12" t="s">
        <v>213</v>
      </c>
      <c r="C196" s="9">
        <v>0</v>
      </c>
      <c r="D196" s="1" t="s">
        <v>126</v>
      </c>
      <c r="E196" s="9">
        <v>0</v>
      </c>
      <c r="F196" s="1" t="s">
        <v>126</v>
      </c>
      <c r="G196" s="1" t="s">
        <v>126</v>
      </c>
      <c r="H196" s="1" t="s">
        <v>126</v>
      </c>
      <c r="I196" s="1" t="s">
        <v>126</v>
      </c>
      <c r="J196" s="1" t="s">
        <v>126</v>
      </c>
      <c r="K196" s="1" t="s">
        <v>126</v>
      </c>
      <c r="L196" s="1" t="s">
        <v>126</v>
      </c>
      <c r="M196" s="1" t="s">
        <v>126</v>
      </c>
      <c r="N196" s="1" t="s">
        <v>126</v>
      </c>
      <c r="O196" s="1" t="s">
        <v>126</v>
      </c>
      <c r="P196" s="1" t="s">
        <v>126</v>
      </c>
      <c r="Q196" s="1" t="s">
        <v>126</v>
      </c>
      <c r="R196" s="1" t="s">
        <v>126</v>
      </c>
      <c r="S196" s="1" t="s">
        <v>126</v>
      </c>
      <c r="T196" s="1" t="s">
        <v>126</v>
      </c>
      <c r="U196" s="1" t="s">
        <v>126</v>
      </c>
      <c r="V196" s="1" t="s">
        <v>126</v>
      </c>
    </row>
    <row r="197" spans="1:22" ht="60" x14ac:dyDescent="0.25">
      <c r="A197" s="6">
        <v>128</v>
      </c>
      <c r="B197" s="12" t="s">
        <v>214</v>
      </c>
      <c r="C197" s="9">
        <v>0</v>
      </c>
      <c r="D197" s="1" t="s">
        <v>126</v>
      </c>
      <c r="E197" s="9">
        <v>0</v>
      </c>
      <c r="F197" s="1" t="s">
        <v>126</v>
      </c>
      <c r="G197" s="1" t="s">
        <v>126</v>
      </c>
      <c r="H197" s="1" t="s">
        <v>126</v>
      </c>
      <c r="I197" s="1" t="s">
        <v>126</v>
      </c>
      <c r="J197" s="1" t="s">
        <v>126</v>
      </c>
      <c r="K197" s="1" t="s">
        <v>126</v>
      </c>
      <c r="L197" s="1" t="s">
        <v>126</v>
      </c>
      <c r="M197" s="1" t="s">
        <v>126</v>
      </c>
      <c r="N197" s="1" t="s">
        <v>126</v>
      </c>
      <c r="O197" s="1" t="s">
        <v>126</v>
      </c>
      <c r="P197" s="1" t="s">
        <v>126</v>
      </c>
      <c r="Q197" s="1" t="s">
        <v>126</v>
      </c>
      <c r="R197" s="1" t="s">
        <v>126</v>
      </c>
      <c r="S197" s="1" t="s">
        <v>126</v>
      </c>
      <c r="T197" s="1" t="s">
        <v>126</v>
      </c>
      <c r="U197" s="1" t="s">
        <v>126</v>
      </c>
      <c r="V197" s="1" t="s">
        <v>126</v>
      </c>
    </row>
    <row r="198" spans="1:22" s="8" customFormat="1" x14ac:dyDescent="0.25">
      <c r="A198" s="111">
        <v>4</v>
      </c>
      <c r="B198" s="109" t="s">
        <v>24</v>
      </c>
      <c r="C198" s="113">
        <v>0</v>
      </c>
      <c r="D198" s="113">
        <v>0</v>
      </c>
      <c r="E198" s="113">
        <v>0</v>
      </c>
      <c r="F198" s="113">
        <v>0</v>
      </c>
      <c r="G198" s="113">
        <v>0</v>
      </c>
      <c r="H198" s="113">
        <v>0</v>
      </c>
      <c r="I198" s="113">
        <v>0</v>
      </c>
      <c r="J198" s="113">
        <v>0</v>
      </c>
      <c r="K198" s="113">
        <v>0</v>
      </c>
      <c r="L198" s="113">
        <v>0</v>
      </c>
      <c r="M198" s="113">
        <v>0</v>
      </c>
      <c r="N198" s="113">
        <v>0</v>
      </c>
      <c r="O198" s="113">
        <v>0</v>
      </c>
      <c r="P198" s="113">
        <v>0</v>
      </c>
      <c r="Q198" s="113">
        <v>0</v>
      </c>
      <c r="R198" s="113">
        <v>0</v>
      </c>
      <c r="S198" s="113">
        <v>0</v>
      </c>
      <c r="T198" s="113">
        <v>0</v>
      </c>
      <c r="U198" s="113">
        <v>0</v>
      </c>
      <c r="V198" s="113">
        <v>0</v>
      </c>
    </row>
    <row r="199" spans="1:22" x14ac:dyDescent="0.25">
      <c r="A199" s="6"/>
      <c r="B199" s="189" t="s">
        <v>124</v>
      </c>
      <c r="C199" s="190"/>
      <c r="D199" s="190"/>
      <c r="E199" s="190"/>
      <c r="F199" s="190"/>
      <c r="G199" s="190"/>
      <c r="H199" s="190"/>
      <c r="I199" s="190"/>
      <c r="J199" s="190"/>
      <c r="K199" s="190"/>
      <c r="L199" s="190"/>
      <c r="M199" s="190"/>
      <c r="N199" s="190"/>
      <c r="O199" s="190"/>
      <c r="P199" s="190"/>
      <c r="Q199" s="190"/>
      <c r="R199" s="190"/>
      <c r="S199" s="190"/>
      <c r="T199" s="190"/>
      <c r="U199" s="190"/>
      <c r="V199" s="190"/>
    </row>
    <row r="200" spans="1:22" x14ac:dyDescent="0.25">
      <c r="A200" s="6">
        <v>129</v>
      </c>
      <c r="B200" s="12" t="s">
        <v>213</v>
      </c>
      <c r="C200" s="1">
        <v>0</v>
      </c>
      <c r="D200" s="1" t="s">
        <v>126</v>
      </c>
      <c r="E200" s="1" t="s">
        <v>126</v>
      </c>
      <c r="F200" s="1" t="s">
        <v>126</v>
      </c>
      <c r="G200" s="1" t="s">
        <v>126</v>
      </c>
      <c r="H200" s="9">
        <v>0</v>
      </c>
      <c r="I200" s="1" t="s">
        <v>126</v>
      </c>
      <c r="J200" s="1" t="s">
        <v>126</v>
      </c>
      <c r="K200" s="1" t="s">
        <v>126</v>
      </c>
      <c r="L200" s="1" t="s">
        <v>126</v>
      </c>
      <c r="M200" s="1" t="s">
        <v>126</v>
      </c>
      <c r="N200" s="1" t="s">
        <v>126</v>
      </c>
      <c r="O200" s="1" t="s">
        <v>126</v>
      </c>
      <c r="P200" s="1" t="s">
        <v>126</v>
      </c>
      <c r="Q200" s="1" t="s">
        <v>126</v>
      </c>
      <c r="R200" s="1" t="s">
        <v>126</v>
      </c>
      <c r="S200" s="1" t="s">
        <v>126</v>
      </c>
      <c r="T200" s="1" t="s">
        <v>126</v>
      </c>
      <c r="U200" s="1" t="s">
        <v>126</v>
      </c>
      <c r="V200" s="1" t="s">
        <v>126</v>
      </c>
    </row>
    <row r="201" spans="1:22" x14ac:dyDescent="0.25">
      <c r="A201" s="6">
        <v>130</v>
      </c>
      <c r="B201" s="12" t="s">
        <v>121</v>
      </c>
      <c r="C201" s="1">
        <v>0</v>
      </c>
      <c r="D201" s="1" t="s">
        <v>126</v>
      </c>
      <c r="E201" s="1" t="s">
        <v>126</v>
      </c>
      <c r="F201" s="1" t="s">
        <v>126</v>
      </c>
      <c r="G201" s="1" t="s">
        <v>126</v>
      </c>
      <c r="H201" s="9">
        <v>0</v>
      </c>
      <c r="I201" s="1" t="s">
        <v>126</v>
      </c>
      <c r="J201" s="1" t="s">
        <v>126</v>
      </c>
      <c r="K201" s="1" t="s">
        <v>126</v>
      </c>
      <c r="L201" s="1" t="s">
        <v>126</v>
      </c>
      <c r="M201" s="1" t="s">
        <v>126</v>
      </c>
      <c r="N201" s="1" t="s">
        <v>126</v>
      </c>
      <c r="O201" s="1" t="s">
        <v>126</v>
      </c>
      <c r="P201" s="1" t="s">
        <v>126</v>
      </c>
      <c r="Q201" s="1" t="s">
        <v>126</v>
      </c>
      <c r="R201" s="1" t="s">
        <v>126</v>
      </c>
      <c r="S201" s="1" t="s">
        <v>126</v>
      </c>
      <c r="T201" s="1" t="s">
        <v>126</v>
      </c>
      <c r="U201" s="1" t="s">
        <v>126</v>
      </c>
      <c r="V201" s="1" t="s">
        <v>126</v>
      </c>
    </row>
    <row r="202" spans="1:22" s="8" customFormat="1" x14ac:dyDescent="0.25">
      <c r="A202" s="111">
        <v>2</v>
      </c>
      <c r="B202" s="109" t="s">
        <v>24</v>
      </c>
      <c r="C202" s="13">
        <v>0</v>
      </c>
      <c r="D202" s="1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0</v>
      </c>
      <c r="V202" s="13">
        <v>0</v>
      </c>
    </row>
    <row r="203" spans="1:22" x14ac:dyDescent="0.25">
      <c r="A203" s="6"/>
      <c r="B203" s="189" t="s">
        <v>47</v>
      </c>
      <c r="C203" s="190"/>
      <c r="D203" s="190"/>
      <c r="E203" s="190"/>
      <c r="F203" s="190"/>
      <c r="G203" s="190"/>
      <c r="H203" s="190"/>
      <c r="I203" s="190"/>
      <c r="J203" s="190"/>
      <c r="K203" s="190"/>
      <c r="L203" s="190"/>
      <c r="M203" s="190"/>
      <c r="N203" s="190"/>
      <c r="O203" s="190"/>
      <c r="P203" s="190"/>
      <c r="Q203" s="190"/>
      <c r="R203" s="190"/>
      <c r="S203" s="190"/>
      <c r="T203" s="190"/>
      <c r="U203" s="190"/>
      <c r="V203" s="190"/>
    </row>
    <row r="204" spans="1:22" x14ac:dyDescent="0.25">
      <c r="A204" s="6">
        <v>131</v>
      </c>
      <c r="B204" s="12" t="s">
        <v>121</v>
      </c>
      <c r="C204" s="1">
        <v>3</v>
      </c>
      <c r="D204" s="1" t="s">
        <v>126</v>
      </c>
      <c r="E204" s="1" t="s">
        <v>126</v>
      </c>
      <c r="F204" s="1" t="s">
        <v>126</v>
      </c>
      <c r="G204" s="1" t="s">
        <v>126</v>
      </c>
      <c r="H204" s="1" t="s">
        <v>126</v>
      </c>
      <c r="I204" s="9">
        <v>3</v>
      </c>
      <c r="J204" s="1" t="s">
        <v>126</v>
      </c>
      <c r="K204" s="1" t="s">
        <v>126</v>
      </c>
      <c r="L204" s="1" t="s">
        <v>126</v>
      </c>
      <c r="M204" s="1" t="s">
        <v>126</v>
      </c>
      <c r="N204" s="1" t="s">
        <v>126</v>
      </c>
      <c r="O204" s="1" t="s">
        <v>126</v>
      </c>
      <c r="P204" s="1" t="s">
        <v>126</v>
      </c>
      <c r="Q204" s="1" t="s">
        <v>126</v>
      </c>
      <c r="R204" s="1" t="s">
        <v>126</v>
      </c>
      <c r="S204" s="1" t="s">
        <v>126</v>
      </c>
      <c r="T204" s="1" t="s">
        <v>126</v>
      </c>
      <c r="U204" s="1" t="s">
        <v>126</v>
      </c>
      <c r="V204" s="1" t="s">
        <v>126</v>
      </c>
    </row>
    <row r="205" spans="1:22" ht="45" x14ac:dyDescent="0.25">
      <c r="A205" s="6">
        <v>132</v>
      </c>
      <c r="B205" s="12" t="s">
        <v>123</v>
      </c>
      <c r="C205" s="1">
        <v>0</v>
      </c>
      <c r="D205" s="1" t="s">
        <v>126</v>
      </c>
      <c r="E205" s="1" t="s">
        <v>126</v>
      </c>
      <c r="F205" s="1" t="s">
        <v>126</v>
      </c>
      <c r="G205" s="1" t="s">
        <v>126</v>
      </c>
      <c r="H205" s="1" t="s">
        <v>126</v>
      </c>
      <c r="I205" s="9">
        <v>0</v>
      </c>
      <c r="J205" s="1" t="s">
        <v>126</v>
      </c>
      <c r="K205" s="1" t="s">
        <v>126</v>
      </c>
      <c r="L205" s="1" t="s">
        <v>126</v>
      </c>
      <c r="M205" s="1" t="s">
        <v>126</v>
      </c>
      <c r="N205" s="1" t="s">
        <v>126</v>
      </c>
      <c r="O205" s="1" t="s">
        <v>126</v>
      </c>
      <c r="P205" s="1" t="s">
        <v>126</v>
      </c>
      <c r="Q205" s="1" t="s">
        <v>126</v>
      </c>
      <c r="R205" s="1" t="s">
        <v>126</v>
      </c>
      <c r="S205" s="1" t="s">
        <v>126</v>
      </c>
      <c r="T205" s="1" t="s">
        <v>126</v>
      </c>
      <c r="U205" s="1" t="s">
        <v>126</v>
      </c>
      <c r="V205" s="1" t="s">
        <v>126</v>
      </c>
    </row>
    <row r="206" spans="1:22" x14ac:dyDescent="0.25">
      <c r="A206" s="6">
        <v>133</v>
      </c>
      <c r="B206" s="12" t="s">
        <v>122</v>
      </c>
      <c r="C206" s="1">
        <v>18</v>
      </c>
      <c r="D206" s="1" t="s">
        <v>126</v>
      </c>
      <c r="E206" s="1" t="s">
        <v>126</v>
      </c>
      <c r="F206" s="1" t="s">
        <v>126</v>
      </c>
      <c r="G206" s="1" t="s">
        <v>126</v>
      </c>
      <c r="H206" s="1" t="s">
        <v>126</v>
      </c>
      <c r="I206" s="9">
        <v>18</v>
      </c>
      <c r="J206" s="1" t="s">
        <v>126</v>
      </c>
      <c r="K206" s="1" t="s">
        <v>126</v>
      </c>
      <c r="L206" s="1" t="s">
        <v>126</v>
      </c>
      <c r="M206" s="1" t="s">
        <v>126</v>
      </c>
      <c r="N206" s="1" t="s">
        <v>126</v>
      </c>
      <c r="O206" s="1" t="s">
        <v>126</v>
      </c>
      <c r="P206" s="1" t="s">
        <v>126</v>
      </c>
      <c r="Q206" s="1" t="s">
        <v>126</v>
      </c>
      <c r="R206" s="1" t="s">
        <v>126</v>
      </c>
      <c r="S206" s="1" t="s">
        <v>126</v>
      </c>
      <c r="T206" s="1" t="s">
        <v>126</v>
      </c>
      <c r="U206" s="1" t="s">
        <v>126</v>
      </c>
      <c r="V206" s="1" t="s">
        <v>126</v>
      </c>
    </row>
    <row r="207" spans="1:22" s="8" customFormat="1" x14ac:dyDescent="0.25">
      <c r="A207" s="111">
        <v>3</v>
      </c>
      <c r="B207" s="109" t="s">
        <v>24</v>
      </c>
      <c r="C207" s="113">
        <v>21</v>
      </c>
      <c r="D207" s="113">
        <v>0</v>
      </c>
      <c r="E207" s="113">
        <v>0</v>
      </c>
      <c r="F207" s="113">
        <v>0</v>
      </c>
      <c r="G207" s="113">
        <v>0</v>
      </c>
      <c r="H207" s="113">
        <v>0</v>
      </c>
      <c r="I207" s="113">
        <v>21</v>
      </c>
      <c r="J207" s="113">
        <v>0</v>
      </c>
      <c r="K207" s="113">
        <v>0</v>
      </c>
      <c r="L207" s="113">
        <v>0</v>
      </c>
      <c r="M207" s="113">
        <v>0</v>
      </c>
      <c r="N207" s="113">
        <v>0</v>
      </c>
      <c r="O207" s="113">
        <v>0</v>
      </c>
      <c r="P207" s="113">
        <v>0</v>
      </c>
      <c r="Q207" s="113">
        <v>0</v>
      </c>
      <c r="R207" s="113">
        <v>0</v>
      </c>
      <c r="S207" s="113">
        <v>0</v>
      </c>
      <c r="T207" s="113">
        <v>0</v>
      </c>
      <c r="U207" s="113">
        <v>0</v>
      </c>
      <c r="V207" s="113">
        <v>0</v>
      </c>
    </row>
    <row r="208" spans="1:22" s="8" customFormat="1" ht="17.25" customHeight="1" x14ac:dyDescent="0.25">
      <c r="A208" s="111"/>
      <c r="B208" s="189" t="s">
        <v>131</v>
      </c>
      <c r="C208" s="190"/>
      <c r="D208" s="190"/>
      <c r="E208" s="190"/>
      <c r="F208" s="190"/>
      <c r="G208" s="190"/>
      <c r="H208" s="190"/>
      <c r="I208" s="190"/>
      <c r="J208" s="190"/>
      <c r="K208" s="190"/>
      <c r="L208" s="190"/>
      <c r="M208" s="190"/>
      <c r="N208" s="190"/>
      <c r="O208" s="190"/>
      <c r="P208" s="190"/>
      <c r="Q208" s="190"/>
      <c r="R208" s="190"/>
      <c r="S208" s="190"/>
      <c r="T208" s="190"/>
      <c r="U208" s="190"/>
      <c r="V208" s="191"/>
    </row>
    <row r="209" spans="1:22" s="8" customFormat="1" x14ac:dyDescent="0.25">
      <c r="A209" s="6">
        <v>134</v>
      </c>
      <c r="B209" s="12" t="s">
        <v>205</v>
      </c>
      <c r="C209" s="9">
        <v>45</v>
      </c>
      <c r="D209" s="9">
        <v>3</v>
      </c>
      <c r="E209" s="9">
        <v>0</v>
      </c>
      <c r="F209" s="9">
        <v>1</v>
      </c>
      <c r="G209" s="9">
        <v>0</v>
      </c>
      <c r="H209" s="9">
        <v>8</v>
      </c>
      <c r="I209" s="9">
        <v>5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1</v>
      </c>
      <c r="R209" s="9">
        <v>24</v>
      </c>
      <c r="S209" s="9">
        <v>1</v>
      </c>
      <c r="T209" s="9">
        <v>2</v>
      </c>
      <c r="U209" s="9">
        <v>0</v>
      </c>
      <c r="V209" s="9">
        <v>0</v>
      </c>
    </row>
    <row r="210" spans="1:22" s="8" customFormat="1" x14ac:dyDescent="0.25">
      <c r="A210" s="6">
        <v>135</v>
      </c>
      <c r="B210" s="12" t="s">
        <v>133</v>
      </c>
      <c r="C210" s="9">
        <v>22</v>
      </c>
      <c r="D210" s="9">
        <v>3</v>
      </c>
      <c r="E210" s="9">
        <v>2</v>
      </c>
      <c r="F210" s="9">
        <v>1</v>
      </c>
      <c r="G210" s="9">
        <v>0</v>
      </c>
      <c r="H210" s="9">
        <v>7</v>
      </c>
      <c r="I210" s="9">
        <v>0</v>
      </c>
      <c r="J210" s="9">
        <v>2</v>
      </c>
      <c r="K210" s="9">
        <v>2</v>
      </c>
      <c r="L210" s="9">
        <v>0</v>
      </c>
      <c r="M210" s="9">
        <v>0</v>
      </c>
      <c r="N210" s="9">
        <v>0</v>
      </c>
      <c r="O210" s="9">
        <v>3</v>
      </c>
      <c r="P210" s="9">
        <v>0</v>
      </c>
      <c r="Q210" s="9">
        <v>0</v>
      </c>
      <c r="R210" s="9">
        <v>2</v>
      </c>
      <c r="S210" s="9">
        <v>0</v>
      </c>
      <c r="T210" s="9">
        <v>0</v>
      </c>
      <c r="U210" s="9">
        <v>0</v>
      </c>
      <c r="V210" s="9">
        <v>0</v>
      </c>
    </row>
    <row r="211" spans="1:22" s="8" customFormat="1" ht="30" x14ac:dyDescent="0.25">
      <c r="A211" s="6">
        <v>136</v>
      </c>
      <c r="B211" s="12" t="s">
        <v>132</v>
      </c>
      <c r="C211" s="9">
        <v>42</v>
      </c>
      <c r="D211" s="9">
        <v>4</v>
      </c>
      <c r="E211" s="9">
        <v>3</v>
      </c>
      <c r="F211" s="9">
        <v>0</v>
      </c>
      <c r="G211" s="9">
        <v>0</v>
      </c>
      <c r="H211" s="9">
        <v>8</v>
      </c>
      <c r="I211" s="9">
        <v>3</v>
      </c>
      <c r="J211" s="9">
        <v>4</v>
      </c>
      <c r="K211" s="9">
        <v>3</v>
      </c>
      <c r="L211" s="9">
        <v>0</v>
      </c>
      <c r="M211" s="9">
        <v>1</v>
      </c>
      <c r="N211" s="9">
        <v>1</v>
      </c>
      <c r="O211" s="9">
        <v>0</v>
      </c>
      <c r="P211" s="9">
        <v>0</v>
      </c>
      <c r="Q211" s="9">
        <v>0</v>
      </c>
      <c r="R211" s="9">
        <v>2</v>
      </c>
      <c r="S211" s="9">
        <v>1</v>
      </c>
      <c r="T211" s="9">
        <v>4</v>
      </c>
      <c r="U211" s="9">
        <v>4</v>
      </c>
      <c r="V211" s="9">
        <v>4</v>
      </c>
    </row>
    <row r="212" spans="1:22" s="8" customFormat="1" x14ac:dyDescent="0.25">
      <c r="A212" s="111">
        <v>3</v>
      </c>
      <c r="B212" s="109" t="s">
        <v>24</v>
      </c>
      <c r="C212" s="113">
        <v>109</v>
      </c>
      <c r="D212" s="113">
        <v>10</v>
      </c>
      <c r="E212" s="113">
        <v>5</v>
      </c>
      <c r="F212" s="113">
        <v>2</v>
      </c>
      <c r="G212" s="113">
        <v>0</v>
      </c>
      <c r="H212" s="113">
        <v>23</v>
      </c>
      <c r="I212" s="113">
        <v>8</v>
      </c>
      <c r="J212" s="113">
        <v>6</v>
      </c>
      <c r="K212" s="113">
        <v>5</v>
      </c>
      <c r="L212" s="113">
        <v>0</v>
      </c>
      <c r="M212" s="113">
        <v>1</v>
      </c>
      <c r="N212" s="113">
        <v>1</v>
      </c>
      <c r="O212" s="113">
        <v>3</v>
      </c>
      <c r="P212" s="113">
        <v>0</v>
      </c>
      <c r="Q212" s="113">
        <v>1</v>
      </c>
      <c r="R212" s="113">
        <v>28</v>
      </c>
      <c r="S212" s="113">
        <v>2</v>
      </c>
      <c r="T212" s="113">
        <v>6</v>
      </c>
      <c r="U212" s="113">
        <v>4</v>
      </c>
      <c r="V212" s="113">
        <v>4</v>
      </c>
    </row>
    <row r="213" spans="1:22" s="8" customFormat="1" x14ac:dyDescent="0.25">
      <c r="A213" s="111"/>
      <c r="B213" s="109" t="s">
        <v>25</v>
      </c>
      <c r="C213" s="13">
        <v>397</v>
      </c>
      <c r="D213" s="113">
        <v>277</v>
      </c>
      <c r="E213" s="113">
        <v>5</v>
      </c>
      <c r="F213" s="113">
        <v>2</v>
      </c>
      <c r="G213" s="113">
        <v>0</v>
      </c>
      <c r="H213" s="113">
        <v>23</v>
      </c>
      <c r="I213" s="113">
        <v>29</v>
      </c>
      <c r="J213" s="113">
        <v>6</v>
      </c>
      <c r="K213" s="113">
        <v>5</v>
      </c>
      <c r="L213" s="113">
        <v>0</v>
      </c>
      <c r="M213" s="113">
        <v>1</v>
      </c>
      <c r="N213" s="113">
        <v>1</v>
      </c>
      <c r="O213" s="113">
        <v>3</v>
      </c>
      <c r="P213" s="113">
        <v>0</v>
      </c>
      <c r="Q213" s="113">
        <v>1</v>
      </c>
      <c r="R213" s="113">
        <v>28</v>
      </c>
      <c r="S213" s="113">
        <v>2</v>
      </c>
      <c r="T213" s="113">
        <v>6</v>
      </c>
      <c r="U213" s="113">
        <v>4</v>
      </c>
      <c r="V213" s="113">
        <v>4</v>
      </c>
    </row>
    <row r="214" spans="1:22" s="8" customFormat="1" ht="15" customHeight="1" x14ac:dyDescent="0.25">
      <c r="A214" s="28"/>
      <c r="B214" s="194" t="s">
        <v>51</v>
      </c>
      <c r="C214" s="194"/>
      <c r="D214" s="194"/>
      <c r="E214" s="194"/>
      <c r="F214" s="194"/>
      <c r="G214" s="194"/>
      <c r="H214" s="194"/>
      <c r="I214" s="194"/>
      <c r="J214" s="194"/>
      <c r="K214" s="194"/>
      <c r="L214" s="194"/>
      <c r="M214" s="194"/>
      <c r="N214" s="194"/>
      <c r="O214" s="194"/>
      <c r="P214" s="194"/>
      <c r="Q214" s="194"/>
      <c r="R214" s="194"/>
      <c r="S214" s="194"/>
      <c r="T214" s="194"/>
      <c r="U214" s="194"/>
      <c r="V214" s="194"/>
    </row>
    <row r="215" spans="1:22" s="8" customFormat="1" ht="15" customHeight="1" x14ac:dyDescent="0.25">
      <c r="A215" s="29"/>
      <c r="B215" s="189" t="s">
        <v>50</v>
      </c>
      <c r="C215" s="190"/>
      <c r="D215" s="190"/>
      <c r="E215" s="190"/>
      <c r="F215" s="190"/>
      <c r="G215" s="190"/>
      <c r="H215" s="190"/>
      <c r="I215" s="190"/>
      <c r="J215" s="190"/>
      <c r="K215" s="190"/>
      <c r="L215" s="190"/>
      <c r="M215" s="190"/>
      <c r="N215" s="190"/>
      <c r="O215" s="190"/>
      <c r="P215" s="190"/>
      <c r="Q215" s="190"/>
      <c r="R215" s="190"/>
      <c r="S215" s="190"/>
      <c r="T215" s="190"/>
      <c r="U215" s="190"/>
      <c r="V215" s="191"/>
    </row>
    <row r="216" spans="1:22" s="8" customFormat="1" ht="90.75" customHeight="1" x14ac:dyDescent="0.25">
      <c r="A216" s="6">
        <v>137</v>
      </c>
      <c r="B216" s="12" t="s">
        <v>174</v>
      </c>
      <c r="C216" s="9">
        <v>3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1</v>
      </c>
      <c r="J216" s="9">
        <v>1</v>
      </c>
      <c r="K216" s="9">
        <v>0</v>
      </c>
      <c r="L216" s="9">
        <v>0</v>
      </c>
      <c r="M216" s="9">
        <v>1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</row>
    <row r="217" spans="1:22" s="8" customFormat="1" ht="48.75" customHeight="1" x14ac:dyDescent="0.25">
      <c r="A217" s="6">
        <v>138</v>
      </c>
      <c r="B217" s="12" t="s">
        <v>176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</row>
    <row r="218" spans="1:22" s="8" customFormat="1" ht="48.75" customHeight="1" x14ac:dyDescent="0.25">
      <c r="A218" s="6">
        <v>139</v>
      </c>
      <c r="B218" s="118" t="s">
        <v>175</v>
      </c>
      <c r="C218" s="9">
        <v>2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1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1</v>
      </c>
      <c r="T218" s="9">
        <v>0</v>
      </c>
      <c r="U218" s="9">
        <v>0</v>
      </c>
      <c r="V218" s="9">
        <v>0</v>
      </c>
    </row>
    <row r="219" spans="1:22" s="8" customFormat="1" ht="35.25" customHeight="1" x14ac:dyDescent="0.25">
      <c r="A219" s="6">
        <v>140</v>
      </c>
      <c r="B219" s="118" t="s">
        <v>138</v>
      </c>
      <c r="C219" s="9">
        <v>1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1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</row>
    <row r="220" spans="1:22" s="8" customFormat="1" ht="93" customHeight="1" x14ac:dyDescent="0.25">
      <c r="A220" s="6">
        <v>141</v>
      </c>
      <c r="B220" s="118" t="s">
        <v>139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</row>
    <row r="221" spans="1:22" s="8" customFormat="1" ht="93.75" customHeight="1" x14ac:dyDescent="0.25">
      <c r="A221" s="6">
        <v>142</v>
      </c>
      <c r="B221" s="118" t="s">
        <v>140</v>
      </c>
      <c r="C221" s="9">
        <v>1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1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</row>
    <row r="222" spans="1:22" s="8" customFormat="1" ht="18" customHeight="1" x14ac:dyDescent="0.25">
      <c r="A222" s="6">
        <v>143</v>
      </c>
      <c r="B222" s="12" t="s">
        <v>141</v>
      </c>
      <c r="C222" s="9">
        <v>47</v>
      </c>
      <c r="D222" s="9">
        <v>0</v>
      </c>
      <c r="E222" s="9">
        <v>6</v>
      </c>
      <c r="F222" s="9">
        <v>0</v>
      </c>
      <c r="G222" s="9">
        <v>0</v>
      </c>
      <c r="H222" s="9">
        <v>0</v>
      </c>
      <c r="I222" s="9">
        <v>1</v>
      </c>
      <c r="J222" s="9">
        <v>4</v>
      </c>
      <c r="K222" s="9">
        <v>6</v>
      </c>
      <c r="L222" s="9">
        <v>0</v>
      </c>
      <c r="M222" s="9">
        <v>6</v>
      </c>
      <c r="N222" s="9">
        <v>2</v>
      </c>
      <c r="O222" s="9">
        <v>0</v>
      </c>
      <c r="P222" s="9">
        <v>9</v>
      </c>
      <c r="Q222" s="9">
        <v>4</v>
      </c>
      <c r="R222" s="9">
        <v>8</v>
      </c>
      <c r="S222" s="9">
        <v>0</v>
      </c>
      <c r="T222" s="9">
        <v>0</v>
      </c>
      <c r="U222" s="9">
        <v>1</v>
      </c>
      <c r="V222" s="9">
        <v>0</v>
      </c>
    </row>
    <row r="223" spans="1:22" s="8" customFormat="1" x14ac:dyDescent="0.25">
      <c r="A223" s="111">
        <v>7</v>
      </c>
      <c r="B223" s="109" t="s">
        <v>24</v>
      </c>
      <c r="C223" s="113">
        <v>54</v>
      </c>
      <c r="D223" s="113">
        <v>0</v>
      </c>
      <c r="E223" s="19">
        <v>6</v>
      </c>
      <c r="F223" s="19">
        <v>0</v>
      </c>
      <c r="G223" s="19">
        <v>0</v>
      </c>
      <c r="H223" s="19">
        <v>0</v>
      </c>
      <c r="I223" s="19">
        <v>3</v>
      </c>
      <c r="J223" s="19">
        <v>6</v>
      </c>
      <c r="K223" s="19">
        <v>6</v>
      </c>
      <c r="L223" s="19">
        <v>0</v>
      </c>
      <c r="M223" s="19">
        <v>8</v>
      </c>
      <c r="N223" s="19">
        <v>2</v>
      </c>
      <c r="O223" s="19">
        <v>0</v>
      </c>
      <c r="P223" s="19">
        <v>9</v>
      </c>
      <c r="Q223" s="19">
        <v>4</v>
      </c>
      <c r="R223" s="19">
        <v>8</v>
      </c>
      <c r="S223" s="19">
        <v>1</v>
      </c>
      <c r="T223" s="19">
        <v>0</v>
      </c>
      <c r="U223" s="19">
        <v>1</v>
      </c>
      <c r="V223" s="19">
        <v>0</v>
      </c>
    </row>
    <row r="224" spans="1:22" s="8" customFormat="1" x14ac:dyDescent="0.25">
      <c r="A224" s="111"/>
      <c r="B224" s="192" t="s">
        <v>137</v>
      </c>
      <c r="C224" s="193"/>
      <c r="D224" s="193"/>
      <c r="E224" s="193"/>
      <c r="F224" s="193"/>
      <c r="G224" s="193"/>
      <c r="H224" s="193"/>
      <c r="I224" s="193"/>
      <c r="J224" s="193"/>
      <c r="K224" s="193"/>
      <c r="L224" s="193"/>
      <c r="M224" s="193"/>
      <c r="N224" s="193"/>
      <c r="O224" s="193"/>
      <c r="P224" s="193"/>
      <c r="Q224" s="193"/>
      <c r="R224" s="193"/>
      <c r="S224" s="193"/>
      <c r="T224" s="193"/>
      <c r="U224" s="193"/>
      <c r="V224" s="193"/>
    </row>
    <row r="225" spans="1:22" s="8" customFormat="1" ht="30" x14ac:dyDescent="0.25">
      <c r="A225" s="6">
        <v>144</v>
      </c>
      <c r="B225" s="12" t="s">
        <v>181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</row>
    <row r="226" spans="1:22" s="8" customFormat="1" x14ac:dyDescent="0.25">
      <c r="A226" s="111">
        <v>1</v>
      </c>
      <c r="B226" s="109" t="s">
        <v>24</v>
      </c>
      <c r="C226" s="113">
        <v>0</v>
      </c>
      <c r="D226" s="113">
        <v>0</v>
      </c>
      <c r="E226" s="113">
        <v>0</v>
      </c>
      <c r="F226" s="113">
        <v>0</v>
      </c>
      <c r="G226" s="113">
        <v>0</v>
      </c>
      <c r="H226" s="113">
        <v>0</v>
      </c>
      <c r="I226" s="113">
        <v>0</v>
      </c>
      <c r="J226" s="113">
        <v>0</v>
      </c>
      <c r="K226" s="113">
        <v>0</v>
      </c>
      <c r="L226" s="113">
        <v>0</v>
      </c>
      <c r="M226" s="113">
        <v>0</v>
      </c>
      <c r="N226" s="113">
        <v>0</v>
      </c>
      <c r="O226" s="113">
        <v>0</v>
      </c>
      <c r="P226" s="113">
        <v>0</v>
      </c>
      <c r="Q226" s="113">
        <v>0</v>
      </c>
      <c r="R226" s="113">
        <v>0</v>
      </c>
      <c r="S226" s="113">
        <v>0</v>
      </c>
      <c r="T226" s="113">
        <v>0</v>
      </c>
      <c r="U226" s="113">
        <v>0</v>
      </c>
      <c r="V226" s="113">
        <v>0</v>
      </c>
    </row>
    <row r="227" spans="1:22" s="8" customFormat="1" hidden="1" x14ac:dyDescent="0.25">
      <c r="A227" s="137"/>
      <c r="B227" s="192" t="s">
        <v>261</v>
      </c>
      <c r="C227" s="193"/>
      <c r="D227" s="193"/>
      <c r="E227" s="193"/>
      <c r="F227" s="193"/>
      <c r="G227" s="193"/>
      <c r="H227" s="193"/>
      <c r="I227" s="193"/>
      <c r="J227" s="193"/>
      <c r="K227" s="193"/>
      <c r="L227" s="193"/>
      <c r="M227" s="193"/>
      <c r="N227" s="193"/>
      <c r="O227" s="193"/>
      <c r="P227" s="193"/>
      <c r="Q227" s="193"/>
      <c r="R227" s="193"/>
      <c r="S227" s="193"/>
      <c r="T227" s="193"/>
      <c r="U227" s="193"/>
      <c r="V227" s="193"/>
    </row>
    <row r="228" spans="1:22" s="8" customFormat="1" ht="30" hidden="1" x14ac:dyDescent="0.25">
      <c r="A228" s="6">
        <v>145</v>
      </c>
      <c r="B228" s="12" t="s">
        <v>262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</row>
    <row r="229" spans="1:22" s="8" customFormat="1" hidden="1" x14ac:dyDescent="0.25">
      <c r="A229" s="137">
        <v>1</v>
      </c>
      <c r="B229" s="138" t="s">
        <v>24</v>
      </c>
      <c r="C229" s="139">
        <v>0</v>
      </c>
      <c r="D229" s="139">
        <v>0</v>
      </c>
      <c r="E229" s="139">
        <v>0</v>
      </c>
      <c r="F229" s="139">
        <v>0</v>
      </c>
      <c r="G229" s="139">
        <v>0</v>
      </c>
      <c r="H229" s="139">
        <v>0</v>
      </c>
      <c r="I229" s="139">
        <v>0</v>
      </c>
      <c r="J229" s="139">
        <v>0</v>
      </c>
      <c r="K229" s="139">
        <v>0</v>
      </c>
      <c r="L229" s="139">
        <v>0</v>
      </c>
      <c r="M229" s="139">
        <v>0</v>
      </c>
      <c r="N229" s="139">
        <v>0</v>
      </c>
      <c r="O229" s="139">
        <v>0</v>
      </c>
      <c r="P229" s="139">
        <v>0</v>
      </c>
      <c r="Q229" s="139">
        <v>0</v>
      </c>
      <c r="R229" s="139">
        <v>0</v>
      </c>
      <c r="S229" s="139">
        <v>0</v>
      </c>
      <c r="T229" s="139">
        <v>0</v>
      </c>
      <c r="U229" s="139">
        <v>0</v>
      </c>
      <c r="V229" s="139">
        <v>0</v>
      </c>
    </row>
    <row r="230" spans="1:22" s="8" customFormat="1" ht="15" customHeight="1" x14ac:dyDescent="0.25">
      <c r="A230" s="29"/>
      <c r="B230" s="189" t="s">
        <v>184</v>
      </c>
      <c r="C230" s="190"/>
      <c r="D230" s="190"/>
      <c r="E230" s="190"/>
      <c r="F230" s="190"/>
      <c r="G230" s="190"/>
      <c r="H230" s="190"/>
      <c r="I230" s="190"/>
      <c r="J230" s="190"/>
      <c r="K230" s="190"/>
      <c r="L230" s="190"/>
      <c r="M230" s="190"/>
      <c r="N230" s="190"/>
      <c r="O230" s="190"/>
      <c r="P230" s="190"/>
      <c r="Q230" s="190"/>
      <c r="R230" s="190"/>
      <c r="S230" s="190"/>
      <c r="T230" s="190"/>
      <c r="U230" s="190"/>
      <c r="V230" s="191"/>
    </row>
    <row r="231" spans="1:22" s="8" customFormat="1" ht="45" x14ac:dyDescent="0.25">
      <c r="A231" s="6">
        <v>145</v>
      </c>
      <c r="B231" s="7" t="s">
        <v>157</v>
      </c>
      <c r="C231" s="9">
        <v>0</v>
      </c>
      <c r="D231" s="9">
        <v>0</v>
      </c>
      <c r="E231" s="9" t="s">
        <v>126</v>
      </c>
      <c r="F231" s="9" t="s">
        <v>126</v>
      </c>
      <c r="G231" s="9" t="s">
        <v>126</v>
      </c>
      <c r="H231" s="9">
        <v>0</v>
      </c>
      <c r="I231" s="9" t="s">
        <v>126</v>
      </c>
      <c r="J231" s="9" t="s">
        <v>126</v>
      </c>
      <c r="K231" s="9" t="s">
        <v>126</v>
      </c>
      <c r="L231" s="9" t="s">
        <v>126</v>
      </c>
      <c r="M231" s="9" t="s">
        <v>126</v>
      </c>
      <c r="N231" s="9" t="s">
        <v>126</v>
      </c>
      <c r="O231" s="9" t="s">
        <v>126</v>
      </c>
      <c r="P231" s="9" t="s">
        <v>126</v>
      </c>
      <c r="Q231" s="9" t="s">
        <v>126</v>
      </c>
      <c r="R231" s="9" t="s">
        <v>126</v>
      </c>
      <c r="S231" s="9" t="s">
        <v>126</v>
      </c>
      <c r="T231" s="9" t="s">
        <v>126</v>
      </c>
      <c r="U231" s="9" t="s">
        <v>126</v>
      </c>
      <c r="V231" s="9" t="s">
        <v>126</v>
      </c>
    </row>
    <row r="232" spans="1:22" s="8" customFormat="1" ht="45" x14ac:dyDescent="0.25">
      <c r="A232" s="6">
        <v>146</v>
      </c>
      <c r="B232" s="7" t="s">
        <v>185</v>
      </c>
      <c r="C232" s="9">
        <v>0</v>
      </c>
      <c r="D232" s="9">
        <v>0</v>
      </c>
      <c r="E232" s="9" t="s">
        <v>126</v>
      </c>
      <c r="F232" s="9" t="s">
        <v>126</v>
      </c>
      <c r="G232" s="9" t="s">
        <v>126</v>
      </c>
      <c r="H232" s="9">
        <v>0</v>
      </c>
      <c r="I232" s="9" t="s">
        <v>126</v>
      </c>
      <c r="J232" s="9" t="s">
        <v>126</v>
      </c>
      <c r="K232" s="9" t="s">
        <v>126</v>
      </c>
      <c r="L232" s="9" t="s">
        <v>126</v>
      </c>
      <c r="M232" s="9" t="s">
        <v>126</v>
      </c>
      <c r="N232" s="9" t="s">
        <v>126</v>
      </c>
      <c r="O232" s="9" t="s">
        <v>126</v>
      </c>
      <c r="P232" s="9" t="s">
        <v>126</v>
      </c>
      <c r="Q232" s="9" t="s">
        <v>126</v>
      </c>
      <c r="R232" s="9" t="s">
        <v>126</v>
      </c>
      <c r="S232" s="9" t="s">
        <v>126</v>
      </c>
      <c r="T232" s="9" t="s">
        <v>126</v>
      </c>
      <c r="U232" s="9" t="s">
        <v>126</v>
      </c>
      <c r="V232" s="9" t="s">
        <v>126</v>
      </c>
    </row>
    <row r="233" spans="1:22" s="8" customFormat="1" ht="45" x14ac:dyDescent="0.25">
      <c r="A233" s="6">
        <v>147</v>
      </c>
      <c r="B233" s="119" t="s">
        <v>186</v>
      </c>
      <c r="C233" s="9">
        <v>0</v>
      </c>
      <c r="D233" s="9">
        <v>0</v>
      </c>
      <c r="E233" s="9" t="s">
        <v>126</v>
      </c>
      <c r="F233" s="9" t="s">
        <v>126</v>
      </c>
      <c r="G233" s="9" t="s">
        <v>126</v>
      </c>
      <c r="H233" s="9">
        <v>0</v>
      </c>
      <c r="I233" s="9" t="s">
        <v>126</v>
      </c>
      <c r="J233" s="9" t="s">
        <v>126</v>
      </c>
      <c r="K233" s="9" t="s">
        <v>126</v>
      </c>
      <c r="L233" s="9" t="s">
        <v>126</v>
      </c>
      <c r="M233" s="9" t="s">
        <v>126</v>
      </c>
      <c r="N233" s="9" t="s">
        <v>126</v>
      </c>
      <c r="O233" s="9" t="s">
        <v>126</v>
      </c>
      <c r="P233" s="9" t="s">
        <v>126</v>
      </c>
      <c r="Q233" s="9" t="s">
        <v>126</v>
      </c>
      <c r="R233" s="9" t="s">
        <v>126</v>
      </c>
      <c r="S233" s="9" t="s">
        <v>126</v>
      </c>
      <c r="T233" s="9" t="s">
        <v>126</v>
      </c>
      <c r="U233" s="9" t="s">
        <v>126</v>
      </c>
      <c r="V233" s="9" t="s">
        <v>126</v>
      </c>
    </row>
    <row r="234" spans="1:22" s="8" customFormat="1" ht="30" x14ac:dyDescent="0.25">
      <c r="A234" s="6">
        <v>148</v>
      </c>
      <c r="B234" s="119" t="s">
        <v>187</v>
      </c>
      <c r="C234" s="9">
        <v>0</v>
      </c>
      <c r="D234" s="9">
        <v>0</v>
      </c>
      <c r="E234" s="9" t="s">
        <v>126</v>
      </c>
      <c r="F234" s="9" t="s">
        <v>126</v>
      </c>
      <c r="G234" s="9" t="s">
        <v>126</v>
      </c>
      <c r="H234" s="9">
        <v>0</v>
      </c>
      <c r="I234" s="9" t="s">
        <v>126</v>
      </c>
      <c r="J234" s="9" t="s">
        <v>126</v>
      </c>
      <c r="K234" s="9" t="s">
        <v>126</v>
      </c>
      <c r="L234" s="9" t="s">
        <v>126</v>
      </c>
      <c r="M234" s="9" t="s">
        <v>126</v>
      </c>
      <c r="N234" s="9" t="s">
        <v>126</v>
      </c>
      <c r="O234" s="9" t="s">
        <v>126</v>
      </c>
      <c r="P234" s="9" t="s">
        <v>126</v>
      </c>
      <c r="Q234" s="9" t="s">
        <v>126</v>
      </c>
      <c r="R234" s="9" t="s">
        <v>126</v>
      </c>
      <c r="S234" s="9" t="s">
        <v>126</v>
      </c>
      <c r="T234" s="9" t="s">
        <v>126</v>
      </c>
      <c r="U234" s="9" t="s">
        <v>126</v>
      </c>
      <c r="V234" s="9" t="s">
        <v>126</v>
      </c>
    </row>
    <row r="235" spans="1:22" s="8" customFormat="1" x14ac:dyDescent="0.25">
      <c r="A235" s="111">
        <v>4</v>
      </c>
      <c r="B235" s="18" t="s">
        <v>24</v>
      </c>
      <c r="C235" s="113">
        <v>0</v>
      </c>
      <c r="D235" s="113">
        <v>0</v>
      </c>
      <c r="E235" s="113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  <c r="V235" s="19">
        <v>0</v>
      </c>
    </row>
    <row r="236" spans="1:22" s="8" customFormat="1" x14ac:dyDescent="0.25">
      <c r="A236" s="111"/>
      <c r="B236" s="192" t="s">
        <v>207</v>
      </c>
      <c r="C236" s="193"/>
      <c r="D236" s="193"/>
      <c r="E236" s="193"/>
      <c r="F236" s="193"/>
      <c r="G236" s="193"/>
      <c r="H236" s="193"/>
      <c r="I236" s="193"/>
      <c r="J236" s="193"/>
      <c r="K236" s="193"/>
      <c r="L236" s="193"/>
      <c r="M236" s="193"/>
      <c r="N236" s="193"/>
      <c r="O236" s="193"/>
      <c r="P236" s="193"/>
      <c r="Q236" s="193"/>
      <c r="R236" s="193"/>
      <c r="S236" s="193"/>
      <c r="T236" s="193"/>
      <c r="U236" s="193"/>
      <c r="V236" s="193"/>
    </row>
    <row r="237" spans="1:22" s="8" customFormat="1" ht="45" x14ac:dyDescent="0.25">
      <c r="A237" s="6">
        <v>149</v>
      </c>
      <c r="B237" s="12" t="s">
        <v>215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</row>
    <row r="238" spans="1:22" s="8" customFormat="1" x14ac:dyDescent="0.25">
      <c r="A238" s="111">
        <v>1</v>
      </c>
      <c r="B238" s="109" t="s">
        <v>24</v>
      </c>
      <c r="C238" s="113">
        <v>0</v>
      </c>
      <c r="D238" s="113">
        <v>0</v>
      </c>
      <c r="E238" s="113">
        <v>0</v>
      </c>
      <c r="F238" s="113">
        <v>0</v>
      </c>
      <c r="G238" s="113">
        <v>0</v>
      </c>
      <c r="H238" s="113">
        <v>0</v>
      </c>
      <c r="I238" s="113">
        <v>0</v>
      </c>
      <c r="J238" s="113">
        <v>0</v>
      </c>
      <c r="K238" s="113">
        <v>0</v>
      </c>
      <c r="L238" s="113">
        <v>0</v>
      </c>
      <c r="M238" s="113">
        <v>0</v>
      </c>
      <c r="N238" s="113">
        <v>0</v>
      </c>
      <c r="O238" s="113">
        <v>0</v>
      </c>
      <c r="P238" s="113">
        <v>0</v>
      </c>
      <c r="Q238" s="113">
        <v>0</v>
      </c>
      <c r="R238" s="113">
        <v>0</v>
      </c>
      <c r="S238" s="113">
        <v>0</v>
      </c>
      <c r="T238" s="113">
        <v>0</v>
      </c>
      <c r="U238" s="113">
        <v>0</v>
      </c>
      <c r="V238" s="113">
        <v>0</v>
      </c>
    </row>
    <row r="239" spans="1:22" s="8" customFormat="1" x14ac:dyDescent="0.25">
      <c r="A239" s="111"/>
      <c r="B239" s="192" t="s">
        <v>230</v>
      </c>
      <c r="C239" s="193"/>
      <c r="D239" s="193"/>
      <c r="E239" s="193"/>
      <c r="F239" s="193"/>
      <c r="G239" s="193"/>
      <c r="H239" s="193"/>
      <c r="I239" s="193"/>
      <c r="J239" s="193"/>
      <c r="K239" s="193"/>
      <c r="L239" s="193"/>
      <c r="M239" s="193"/>
      <c r="N239" s="193"/>
      <c r="O239" s="193"/>
      <c r="P239" s="193"/>
      <c r="Q239" s="193"/>
      <c r="R239" s="193"/>
      <c r="S239" s="193"/>
      <c r="T239" s="193"/>
      <c r="U239" s="193"/>
      <c r="V239" s="193"/>
    </row>
    <row r="240" spans="1:22" s="8" customFormat="1" x14ac:dyDescent="0.25">
      <c r="A240" s="6">
        <v>150</v>
      </c>
      <c r="B240" s="12" t="s">
        <v>226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</row>
    <row r="241" spans="1:22" s="8" customFormat="1" x14ac:dyDescent="0.25">
      <c r="A241" s="111">
        <v>1</v>
      </c>
      <c r="B241" s="109" t="s">
        <v>24</v>
      </c>
      <c r="C241" s="113">
        <v>0</v>
      </c>
      <c r="D241" s="113">
        <v>0</v>
      </c>
      <c r="E241" s="113">
        <v>0</v>
      </c>
      <c r="F241" s="113">
        <v>0</v>
      </c>
      <c r="G241" s="113">
        <v>0</v>
      </c>
      <c r="H241" s="113">
        <v>0</v>
      </c>
      <c r="I241" s="113">
        <v>0</v>
      </c>
      <c r="J241" s="113">
        <v>0</v>
      </c>
      <c r="K241" s="113">
        <v>0</v>
      </c>
      <c r="L241" s="113">
        <v>0</v>
      </c>
      <c r="M241" s="113">
        <v>0</v>
      </c>
      <c r="N241" s="113">
        <v>0</v>
      </c>
      <c r="O241" s="113">
        <v>0</v>
      </c>
      <c r="P241" s="113">
        <v>0</v>
      </c>
      <c r="Q241" s="113">
        <v>0</v>
      </c>
      <c r="R241" s="113">
        <v>0</v>
      </c>
      <c r="S241" s="113">
        <v>0</v>
      </c>
      <c r="T241" s="113">
        <v>0</v>
      </c>
      <c r="U241" s="113">
        <v>0</v>
      </c>
      <c r="V241" s="113">
        <v>0</v>
      </c>
    </row>
    <row r="242" spans="1:22" ht="30" x14ac:dyDescent="0.25">
      <c r="A242" s="6"/>
      <c r="B242" s="12" t="s">
        <v>38</v>
      </c>
      <c r="C242" s="9">
        <v>5494</v>
      </c>
      <c r="D242" s="42">
        <v>480</v>
      </c>
      <c r="E242" s="42">
        <v>502</v>
      </c>
      <c r="F242" s="42">
        <v>438</v>
      </c>
      <c r="G242" s="42">
        <v>685</v>
      </c>
      <c r="H242" s="42">
        <v>889</v>
      </c>
      <c r="I242" s="42">
        <v>400</v>
      </c>
      <c r="J242" s="42">
        <v>262</v>
      </c>
      <c r="K242" s="42">
        <v>539</v>
      </c>
      <c r="L242" s="42">
        <v>129</v>
      </c>
      <c r="M242" s="42">
        <v>76</v>
      </c>
      <c r="N242" s="42">
        <v>50</v>
      </c>
      <c r="O242" s="42">
        <v>28</v>
      </c>
      <c r="P242" s="42">
        <v>43</v>
      </c>
      <c r="Q242" s="42">
        <v>138</v>
      </c>
      <c r="R242" s="42">
        <v>521</v>
      </c>
      <c r="S242" s="42">
        <v>46</v>
      </c>
      <c r="T242" s="42">
        <v>138</v>
      </c>
      <c r="U242" s="42">
        <v>90</v>
      </c>
      <c r="V242" s="42">
        <v>40</v>
      </c>
    </row>
    <row r="243" spans="1:22" ht="28.5" x14ac:dyDescent="0.25">
      <c r="A243" s="111" t="s">
        <v>0</v>
      </c>
      <c r="B243" s="111" t="s">
        <v>253</v>
      </c>
      <c r="C243" s="110">
        <v>47437</v>
      </c>
      <c r="D243" s="110">
        <v>6050</v>
      </c>
      <c r="E243" s="110">
        <v>2051</v>
      </c>
      <c r="F243" s="110">
        <v>5107</v>
      </c>
      <c r="G243" s="110">
        <v>6458</v>
      </c>
      <c r="H243" s="110">
        <v>8395</v>
      </c>
      <c r="I243" s="110">
        <v>2572</v>
      </c>
      <c r="J243" s="110">
        <v>2568</v>
      </c>
      <c r="K243" s="110">
        <v>4256</v>
      </c>
      <c r="L243" s="110">
        <v>1432</v>
      </c>
      <c r="M243" s="110">
        <v>434</v>
      </c>
      <c r="N243" s="110">
        <v>748</v>
      </c>
      <c r="O243" s="110">
        <v>476</v>
      </c>
      <c r="P243" s="110">
        <v>627</v>
      </c>
      <c r="Q243" s="110">
        <v>1311</v>
      </c>
      <c r="R243" s="110">
        <v>2250</v>
      </c>
      <c r="S243" s="110">
        <v>330</v>
      </c>
      <c r="T243" s="110">
        <v>1118</v>
      </c>
      <c r="U243" s="110">
        <v>823</v>
      </c>
      <c r="V243" s="110">
        <v>431</v>
      </c>
    </row>
    <row r="244" spans="1:22" s="30" customFormat="1" x14ac:dyDescent="0.25">
      <c r="A244" s="108"/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</row>
  </sheetData>
  <mergeCells count="43">
    <mergeCell ref="B43:V43"/>
    <mergeCell ref="A2:V2"/>
    <mergeCell ref="A4:A5"/>
    <mergeCell ref="B4:B5"/>
    <mergeCell ref="D4:V4"/>
    <mergeCell ref="B7:V7"/>
    <mergeCell ref="B8:V8"/>
    <mergeCell ref="B28:V28"/>
    <mergeCell ref="B31:V31"/>
    <mergeCell ref="B34:V34"/>
    <mergeCell ref="B37:V37"/>
    <mergeCell ref="B40:V40"/>
    <mergeCell ref="B139:V139"/>
    <mergeCell ref="B50:V50"/>
    <mergeCell ref="B60:V60"/>
    <mergeCell ref="B64:V64"/>
    <mergeCell ref="B69:V69"/>
    <mergeCell ref="B72:V72"/>
    <mergeCell ref="B76:V76"/>
    <mergeCell ref="B77:V77"/>
    <mergeCell ref="B116:V116"/>
    <mergeCell ref="B124:V124"/>
    <mergeCell ref="A127:V127"/>
    <mergeCell ref="A131:V131"/>
    <mergeCell ref="A135:V135"/>
    <mergeCell ref="B214:V214"/>
    <mergeCell ref="B143:V143"/>
    <mergeCell ref="B144:V144"/>
    <mergeCell ref="B151:V151"/>
    <mergeCell ref="B165:V165"/>
    <mergeCell ref="B166:V166"/>
    <mergeCell ref="B183:V183"/>
    <mergeCell ref="B188:V188"/>
    <mergeCell ref="B193:V193"/>
    <mergeCell ref="B199:V199"/>
    <mergeCell ref="B203:V203"/>
    <mergeCell ref="B208:V208"/>
    <mergeCell ref="B215:V215"/>
    <mergeCell ref="B224:V224"/>
    <mergeCell ref="B230:V230"/>
    <mergeCell ref="B236:V236"/>
    <mergeCell ref="B239:V239"/>
    <mergeCell ref="B227:V2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Январь 18</vt:lpstr>
      <vt:lpstr>Февраль 18</vt:lpstr>
      <vt:lpstr>Март 18</vt:lpstr>
      <vt:lpstr>Апрель 18</vt:lpstr>
      <vt:lpstr>Май 18</vt:lpstr>
      <vt:lpstr>Июнь 18</vt:lpstr>
      <vt:lpstr>Июль 18</vt:lpstr>
      <vt:lpstr>Август 18</vt:lpstr>
      <vt:lpstr>Сентябрь 18</vt:lpstr>
      <vt:lpstr>Октябрь 18</vt:lpstr>
      <vt:lpstr>Ноябрь 18</vt:lpstr>
      <vt:lpstr>Декабрь 18</vt:lpstr>
      <vt:lpstr>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2019-01-18T06:48:57Z</dcterms:modified>
  <cp:contentStatus/>
</cp:coreProperties>
</file>